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61b08b79f8d909d8/Documents/Strong Schools/Direct Data Sources/"/>
    </mc:Choice>
  </mc:AlternateContent>
  <xr:revisionPtr revIDLastSave="0" documentId="8_{9F9867D0-D054-484D-AA10-C10F1FE40FA1}" xr6:coauthVersionLast="47" xr6:coauthVersionMax="47" xr10:uidLastSave="{00000000-0000-0000-0000-000000000000}"/>
  <bookViews>
    <workbookView xWindow="2940" yWindow="735" windowWidth="14565" windowHeight="13665" firstSheet="1" activeTab="6" xr2:uid="{00000000-000D-0000-FFFF-FFFF00000000}"/>
  </bookViews>
  <sheets>
    <sheet name="SFY 2019" sheetId="1" r:id="rId1"/>
    <sheet name="SFY 2020" sheetId="2" r:id="rId2"/>
    <sheet name="SFY 2021" sheetId="4" r:id="rId3"/>
    <sheet name="SFY 2022" sheetId="7" r:id="rId4"/>
    <sheet name="SFY 2023" sheetId="8" r:id="rId5"/>
    <sheet name="SFY 2024" sheetId="10" r:id="rId6"/>
    <sheet name="SFY 2025" sheetId="11" r:id="rId7"/>
    <sheet name="SFY 2020_COVID-19" sheetId="3" r:id="rId8"/>
    <sheet name="SFY 2021_COVID-19" sheetId="5" r:id="rId9"/>
    <sheet name="SFY 2022_COVID-19" sheetId="6" r:id="rId10"/>
    <sheet name="SFY 2023_COVID-19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9" l="1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8" i="9"/>
  <c r="O28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3" i="8"/>
  <c r="D27" i="4" l="1"/>
  <c r="E27" i="4"/>
  <c r="F27" i="4"/>
  <c r="G27" i="4"/>
  <c r="H27" i="4"/>
  <c r="I27" i="4"/>
  <c r="J27" i="4"/>
  <c r="K27" i="4"/>
  <c r="L27" i="4"/>
  <c r="C27" i="4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3" i="5"/>
  <c r="O27" i="5" l="1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7" i="4" l="1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 l="1"/>
  <c r="E27" i="2"/>
  <c r="D27" i="2"/>
  <c r="C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N27" i="1" l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3" i="1"/>
  <c r="M27" i="1" l="1"/>
  <c r="L27" i="1" l="1"/>
  <c r="K27" i="1" l="1"/>
  <c r="J27" i="1" l="1"/>
  <c r="I27" i="1" l="1"/>
  <c r="H27" i="1"/>
  <c r="G27" i="1"/>
  <c r="F27" i="1"/>
  <c r="E27" i="1"/>
  <c r="D27" i="1"/>
  <c r="C27" i="1"/>
  <c r="O27" i="1" l="1"/>
</calcChain>
</file>

<file path=xl/sharedStrings.xml><?xml version="1.0" encoding="utf-8"?>
<sst xmlns="http://schemas.openxmlformats.org/spreadsheetml/2006/main" count="478" uniqueCount="67">
  <si>
    <t>County</t>
  </si>
  <si>
    <t>July</t>
  </si>
  <si>
    <t>August</t>
  </si>
  <si>
    <t>September</t>
  </si>
  <si>
    <t>October</t>
  </si>
  <si>
    <t>November</t>
  </si>
  <si>
    <t>December</t>
  </si>
  <si>
    <t>January</t>
  </si>
  <si>
    <t>Total</t>
  </si>
  <si>
    <t>Allegany</t>
  </si>
  <si>
    <t>Anne Arundel</t>
  </si>
  <si>
    <t>Baltimore Co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</si>
  <si>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</si>
  <si>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</si>
  <si>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</si>
  <si>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</si>
  <si>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</si>
  <si>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</si>
  <si>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</si>
  <si>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</si>
  <si>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</si>
  <si>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</si>
  <si>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</si>
  <si>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</si>
  <si>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</si>
  <si>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</si>
  <si>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</si>
  <si>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</si>
  <si>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</si>
  <si>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</si>
  <si>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</si>
  <si>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</si>
  <si>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Baltimore City</t>
  </si>
  <si>
    <t>TOTAL</t>
  </si>
  <si>
    <t>February</t>
  </si>
  <si>
    <t>March</t>
  </si>
  <si>
    <t>April</t>
  </si>
  <si>
    <t>May</t>
  </si>
  <si>
    <t>June</t>
  </si>
  <si>
    <t xml:space="preserve">Note 1: The above totals represent what MSDE's Division of Early Childhood (DEC) paid for scholarships in each month. They include registration fees which the DEC began paying in June, 2019. </t>
  </si>
  <si>
    <t>Note 2: The care associated with a particular month's payments may not have necessarily been provided in that same month since providers have up to 90 days to submit invoices for each bi-week service period.</t>
  </si>
  <si>
    <t>SFY 2019 Actual Expenditures, Through June 2019, by County</t>
  </si>
  <si>
    <t>Note 3: Aggregates are by the counties in which providers are located.</t>
  </si>
  <si>
    <t>Note 2: CCDF payments are not included.</t>
  </si>
  <si>
    <t>Note 1: The above totals were computed from the FMIS COVID-19-related payments for both EPCC and EPSA services.</t>
  </si>
  <si>
    <t>SFY 2020 Actual Expenditures, Through June 2020, by County</t>
  </si>
  <si>
    <t>SFY 2020 COVID-19 Expenditures, April - June 2020, by Provider County</t>
  </si>
  <si>
    <t>Note 3: The above figures do not include COVID-19-related payments made since April, 2020.</t>
  </si>
  <si>
    <t xml:space="preserve">Note 1: The above totals were computed from the FMIS COVID-19-related payments for EPCC and EPSA services, and COVID-19 relief payments. </t>
  </si>
  <si>
    <t>Note 2: The last EPSA and EPCC payments were made in July, 2020 and February, 2021, respectively.</t>
  </si>
  <si>
    <t>Note 3: COVID-19 relief payments began in April, 2021.</t>
  </si>
  <si>
    <t>Note 4: CCDF payments are not included.</t>
  </si>
  <si>
    <t>Note 5: Aggregates are by the counties in which providers are located.</t>
  </si>
  <si>
    <t>SFY 2021 Actual Expenditures, Through June 2021, by County</t>
  </si>
  <si>
    <t>SFY 2021 COVID-19 Expenditures, Through June 2021, by Provider County</t>
  </si>
  <si>
    <t>Note 6: Data retrieved following the end of each calendar month.</t>
  </si>
  <si>
    <t>Expenditure Refunds &amp; Adjustments</t>
  </si>
  <si>
    <t>Refund of Expenditures</t>
  </si>
  <si>
    <t>SFY 2022 Actual Expenditures, Through June 2022, by County</t>
  </si>
  <si>
    <t>SFY 2022 COVID-19 Expenditures, Through June 2022, by Provider County</t>
  </si>
  <si>
    <t>SFY 2023 COVID-19 Expenditures, Through January 2023, by Provider County</t>
  </si>
  <si>
    <t>Note 2: The above figures do not include COVID-19-related payments made since April, 2020.</t>
  </si>
  <si>
    <t>Note 3: Payments for child care provided in prior months are included. Therefore, monthly payments only partially correlate with participation counts.</t>
  </si>
  <si>
    <t>Note 4: CCS payments shifted to an advance payment system between December 2022 and January 2023. As a result, January 2023 contains both post-service and pre-service payments.</t>
  </si>
  <si>
    <t xml:space="preserve">SFY 2023 Actual Expenditures, Through June 2023, by County </t>
  </si>
  <si>
    <t xml:space="preserve">SFY 2024 Actual Expenditures, Through June 2024, by County </t>
  </si>
  <si>
    <t xml:space="preserve">SFY 2025 Actual Expenditures, Through March 2025, by County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</si>
</sst>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5" fillId="2" borderId="0" xfId="2" applyFont="1" applyFill="1" applyAlignment="1">
      <alignment horizontal="left"/>
    </xf>
    <xf numFmtId="49" fontId="6" fillId="3" borderId="2" xfId="2" applyNumberFormat="1" applyFont="1" applyFill="1" applyBorder="1"/>
    <xf numFmtId="49" fontId="7" fillId="6" borderId="3" xfId="2" applyNumberFormat="1" applyFont="1" applyFill="1" applyBorder="1" applyAlignment="1">
      <alignment horizontal="left"/>
    </xf>
    <xf numFmtId="44" fontId="0" fillId="0" borderId="0" xfId="1" applyFont="1"/>
    <xf numFmtId="49" fontId="7" fillId="6" borderId="6" xfId="2" applyNumberFormat="1" applyFont="1" applyFill="1" applyBorder="1" applyAlignment="1">
      <alignment horizontal="left"/>
    </xf>
    <xf numFmtId="49" fontId="7" fillId="6" borderId="6" xfId="2" applyNumberFormat="1" applyFont="1" applyFill="1" applyBorder="1" applyAlignment="1">
      <alignment horizontal="left" vertical="center"/>
    </xf>
    <xf numFmtId="49" fontId="7" fillId="6" borderId="7" xfId="2" applyNumberFormat="1" applyFont="1" applyFill="1" applyBorder="1" applyAlignment="1">
      <alignment horizontal="left" vertical="center"/>
    </xf>
    <xf numFmtId="44" fontId="0" fillId="0" borderId="0" xfId="0" applyNumberFormat="1"/>
    <xf numFmtId="49" fontId="7" fillId="6" borderId="12" xfId="2" applyNumberFormat="1" applyFont="1" applyFill="1" applyBorder="1" applyAlignment="1">
      <alignment horizontal="left" vertical="center"/>
    </xf>
    <xf numFmtId="2" fontId="0" fillId="0" borderId="0" xfId="0" applyNumberFormat="1"/>
    <xf numFmtId="164" fontId="0" fillId="0" borderId="4" xfId="1" applyNumberFormat="1" applyFont="1" applyBorder="1"/>
    <xf numFmtId="164" fontId="0" fillId="0" borderId="13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4" fontId="2" fillId="0" borderId="5" xfId="1" applyNumberFormat="1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4" fontId="0" fillId="0" borderId="14" xfId="1" applyNumberFormat="1" applyFont="1" applyBorder="1"/>
    <xf numFmtId="164" fontId="0" fillId="0" borderId="16" xfId="1" applyNumberFormat="1" applyFont="1" applyBorder="1"/>
    <xf numFmtId="164" fontId="0" fillId="0" borderId="17" xfId="1" applyNumberFormat="1" applyFont="1" applyBorder="1"/>
    <xf numFmtId="164" fontId="2" fillId="8" borderId="10" xfId="0" applyNumberFormat="1" applyFont="1" applyFill="1" applyBorder="1"/>
    <xf numFmtId="164" fontId="2" fillId="8" borderId="11" xfId="0" applyNumberFormat="1" applyFont="1" applyFill="1" applyBorder="1"/>
    <xf numFmtId="164" fontId="0" fillId="0" borderId="20" xfId="1" applyNumberFormat="1" applyFont="1" applyBorder="1"/>
    <xf numFmtId="164" fontId="0" fillId="0" borderId="21" xfId="1" applyNumberFormat="1" applyFont="1" applyBorder="1"/>
    <xf numFmtId="0" fontId="2" fillId="4" borderId="22" xfId="0" applyFont="1" applyFill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164" fontId="0" fillId="0" borderId="28" xfId="1" applyNumberFormat="1" applyFont="1" applyBorder="1"/>
    <xf numFmtId="164" fontId="0" fillId="0" borderId="29" xfId="1" applyNumberFormat="1" applyFont="1" applyBorder="1"/>
    <xf numFmtId="164" fontId="0" fillId="0" borderId="30" xfId="1" applyNumberFormat="1" applyFont="1" applyBorder="1"/>
    <xf numFmtId="0" fontId="2" fillId="4" borderId="25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164" fontId="2" fillId="8" borderId="33" xfId="0" applyNumberFormat="1" applyFont="1" applyFill="1" applyBorder="1"/>
    <xf numFmtId="164" fontId="2" fillId="8" borderId="9" xfId="0" applyNumberFormat="1" applyFont="1" applyFill="1" applyBorder="1"/>
    <xf numFmtId="49" fontId="7" fillId="7" borderId="34" xfId="2" applyNumberFormat="1" applyFont="1" applyFill="1" applyBorder="1" applyAlignment="1">
      <alignment horizontal="center" vertical="center"/>
    </xf>
    <xf numFmtId="49" fontId="7" fillId="5" borderId="2" xfId="2" applyNumberFormat="1" applyFont="1" applyFill="1" applyBorder="1" applyAlignment="1">
      <alignment horizontal="center" vertical="center"/>
    </xf>
    <xf numFmtId="164" fontId="0" fillId="0" borderId="35" xfId="1" applyNumberFormat="1" applyFont="1" applyBorder="1"/>
    <xf numFmtId="164" fontId="0" fillId="0" borderId="36" xfId="1" applyNumberFormat="1" applyFont="1" applyBorder="1"/>
    <xf numFmtId="164" fontId="0" fillId="0" borderId="37" xfId="1" applyNumberFormat="1" applyFont="1" applyBorder="1"/>
    <xf numFmtId="164" fontId="0" fillId="0" borderId="0" xfId="0" applyNumberFormat="1"/>
    <xf numFmtId="164" fontId="0" fillId="0" borderId="38" xfId="1" applyNumberFormat="1" applyFont="1" applyBorder="1"/>
    <xf numFmtId="164" fontId="0" fillId="0" borderId="39" xfId="1" applyNumberFormat="1" applyFont="1" applyBorder="1"/>
    <xf numFmtId="0" fontId="2" fillId="0" borderId="0" xfId="0" applyFont="1"/>
    <xf numFmtId="49" fontId="7" fillId="6" borderId="0" xfId="2" applyNumberFormat="1" applyFont="1" applyFill="1" applyAlignment="1">
      <alignment horizontal="left" vertical="center"/>
    </xf>
    <xf numFmtId="164" fontId="2" fillId="8" borderId="9" xfId="1" applyNumberFormat="1" applyFont="1" applyFill="1" applyBorder="1"/>
    <xf numFmtId="164" fontId="2" fillId="8" borderId="33" xfId="1" applyNumberFormat="1" applyFont="1" applyFill="1" applyBorder="1"/>
    <xf numFmtId="164" fontId="2" fillId="8" borderId="40" xfId="1" applyNumberFormat="1" applyFont="1" applyFill="1" applyBorder="1"/>
    <xf numFmtId="164" fontId="0" fillId="0" borderId="41" xfId="1" applyNumberFormat="1" applyFont="1" applyBorder="1"/>
    <xf numFmtId="164" fontId="0" fillId="0" borderId="42" xfId="1" applyNumberFormat="1" applyFont="1" applyBorder="1"/>
    <xf numFmtId="164" fontId="0" fillId="0" borderId="43" xfId="1" applyNumberFormat="1" applyFont="1" applyBorder="1"/>
    <xf numFmtId="164" fontId="0" fillId="0" borderId="44" xfId="1" applyNumberFormat="1" applyFont="1" applyBorder="1"/>
    <xf numFmtId="0" fontId="2" fillId="4" borderId="4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64" fontId="2" fillId="8" borderId="46" xfId="0" applyNumberFormat="1" applyFont="1" applyFill="1" applyBorder="1"/>
    <xf numFmtId="164" fontId="0" fillId="0" borderId="47" xfId="1" applyNumberFormat="1" applyFont="1" applyBorder="1"/>
    <xf numFmtId="0" fontId="2" fillId="4" borderId="48" xfId="0" applyFont="1" applyFill="1" applyBorder="1"/>
    <xf numFmtId="164" fontId="0" fillId="0" borderId="49" xfId="1" applyNumberFormat="1" applyFont="1" applyBorder="1"/>
    <xf numFmtId="164" fontId="0" fillId="0" borderId="50" xfId="1" applyNumberFormat="1" applyFont="1" applyBorder="1"/>
    <xf numFmtId="164" fontId="0" fillId="0" borderId="51" xfId="1" applyNumberFormat="1" applyFont="1" applyBorder="1"/>
    <xf numFmtId="164" fontId="2" fillId="8" borderId="52" xfId="0" applyNumberFormat="1" applyFont="1" applyFill="1" applyBorder="1"/>
    <xf numFmtId="164" fontId="2" fillId="8" borderId="53" xfId="0" applyNumberFormat="1" applyFont="1" applyFill="1" applyBorder="1"/>
    <xf numFmtId="0" fontId="2" fillId="4" borderId="54" xfId="0" applyFont="1" applyFill="1" applyBorder="1" applyAlignment="1">
      <alignment horizontal="center" vertical="center"/>
    </xf>
    <xf numFmtId="49" fontId="7" fillId="5" borderId="45" xfId="2" applyNumberFormat="1" applyFont="1" applyFill="1" applyBorder="1" applyAlignment="1">
      <alignment horizontal="center" vertical="center"/>
    </xf>
    <xf numFmtId="164" fontId="0" fillId="0" borderId="55" xfId="1" applyNumberFormat="1" applyFont="1" applyBorder="1"/>
    <xf numFmtId="164" fontId="2" fillId="8" borderId="11" xfId="1" applyNumberFormat="1" applyFont="1" applyFill="1" applyBorder="1"/>
    <xf numFmtId="164" fontId="0" fillId="0" borderId="56" xfId="1" applyNumberFormat="1" applyFont="1" applyBorder="1"/>
    <xf numFmtId="164" fontId="2" fillId="8" borderId="57" xfId="1" applyNumberFormat="1" applyFont="1" applyFill="1" applyBorder="1"/>
    <xf numFmtId="0" fontId="2" fillId="4" borderId="32" xfId="0" applyFont="1" applyFill="1" applyBorder="1" applyAlignment="1">
      <alignment horizontal="center" vertical="center"/>
    </xf>
    <xf numFmtId="164" fontId="2" fillId="8" borderId="58" xfId="1" applyNumberFormat="1" applyFont="1" applyFill="1" applyBorder="1"/>
    <xf numFmtId="0" fontId="2" fillId="4" borderId="48" xfId="0" applyFont="1" applyFill="1" applyBorder="1" applyAlignment="1">
      <alignment horizontal="center" vertical="center"/>
    </xf>
    <xf numFmtId="164" fontId="0" fillId="0" borderId="59" xfId="1" applyNumberFormat="1" applyFont="1" applyBorder="1"/>
    <xf numFmtId="164" fontId="2" fillId="8" borderId="60" xfId="1" applyNumberFormat="1" applyFont="1" applyFill="1" applyBorder="1"/>
    <xf numFmtId="164" fontId="2" fillId="8" borderId="61" xfId="1" applyNumberFormat="1" applyFont="1" applyFill="1" applyBorder="1"/>
    <xf numFmtId="164" fontId="2" fillId="8" borderId="62" xfId="1" applyNumberFormat="1" applyFont="1" applyFill="1" applyBorder="1"/>
    <xf numFmtId="164" fontId="2" fillId="0" borderId="63" xfId="1" applyNumberFormat="1" applyFont="1" applyBorder="1"/>
    <xf numFmtId="164" fontId="2" fillId="0" borderId="64" xfId="1" applyNumberFormat="1" applyFont="1" applyBorder="1"/>
    <xf numFmtId="164" fontId="2" fillId="0" borderId="65" xfId="1" applyNumberFormat="1" applyFont="1" applyBorder="1"/>
    <xf numFmtId="164" fontId="0" fillId="0" borderId="66" xfId="1" applyNumberFormat="1" applyFont="1" applyBorder="1"/>
    <xf numFmtId="164" fontId="0" fillId="0" borderId="67" xfId="1" applyNumberFormat="1" applyFont="1" applyBorder="1"/>
    <xf numFmtId="164" fontId="0" fillId="0" borderId="68" xfId="1" applyNumberFormat="1" applyFont="1" applyBorder="1"/>
    <xf numFmtId="164" fontId="0" fillId="0" borderId="69" xfId="1" applyNumberFormat="1" applyFont="1" applyBorder="1"/>
    <xf numFmtId="164" fontId="0" fillId="0" borderId="70" xfId="1" applyNumberFormat="1" applyFont="1" applyBorder="1"/>
    <xf numFmtId="164" fontId="0" fillId="0" borderId="71" xfId="1" applyNumberFormat="1" applyFont="1" applyBorder="1"/>
    <xf numFmtId="164" fontId="0" fillId="0" borderId="72" xfId="1" applyNumberFormat="1" applyFont="1" applyBorder="1"/>
    <xf numFmtId="164" fontId="0" fillId="0" borderId="73" xfId="1" applyNumberFormat="1" applyFont="1" applyBorder="1"/>
    <xf numFmtId="164" fontId="0" fillId="0" borderId="74" xfId="1" applyNumberFormat="1" applyFont="1" applyBorder="1"/>
    <xf numFmtId="164" fontId="0" fillId="0" borderId="75" xfId="1" applyNumberFormat="1" applyFont="1" applyBorder="1"/>
    <xf numFmtId="164" fontId="0" fillId="0" borderId="76" xfId="1" applyNumberFormat="1" applyFont="1" applyBorder="1"/>
    <xf numFmtId="164" fontId="0" fillId="0" borderId="77" xfId="1" applyNumberFormat="1" applyFont="1" applyBorder="1"/>
    <xf numFmtId="164" fontId="0" fillId="0" borderId="78" xfId="1" applyNumberFormat="1" applyFont="1" applyBorder="1"/>
    <xf numFmtId="164" fontId="2" fillId="0" borderId="79" xfId="1" applyNumberFormat="1" applyFont="1" applyBorder="1"/>
    <xf numFmtId="164" fontId="0" fillId="0" borderId="80" xfId="1" applyNumberFormat="1" applyFont="1" applyBorder="1"/>
    <xf numFmtId="164" fontId="2" fillId="0" borderId="81" xfId="1" applyNumberFormat="1" applyFont="1" applyBorder="1"/>
    <xf numFmtId="49" fontId="7" fillId="7" borderId="82" xfId="2" applyNumberFormat="1" applyFont="1" applyFill="1" applyBorder="1" applyAlignment="1">
      <alignment horizontal="center" vertical="center"/>
    </xf>
    <xf numFmtId="164" fontId="2" fillId="8" borderId="83" xfId="1" applyNumberFormat="1" applyFont="1" applyFill="1" applyBorder="1"/>
    <xf numFmtId="164" fontId="2" fillId="8" borderId="16" xfId="1" applyNumberFormat="1" applyFont="1" applyFill="1" applyBorder="1"/>
    <xf numFmtId="164" fontId="2" fillId="8" borderId="84" xfId="1" applyNumberFormat="1" applyFont="1" applyFill="1" applyBorder="1"/>
    <xf numFmtId="164" fontId="2" fillId="8" borderId="85" xfId="1" applyNumberFormat="1" applyFont="1" applyFill="1" applyBorder="1"/>
    <xf numFmtId="164" fontId="2" fillId="0" borderId="86" xfId="1" applyNumberFormat="1" applyFont="1" applyBorder="1"/>
    <xf numFmtId="164" fontId="0" fillId="0" borderId="87" xfId="1" applyNumberFormat="1" applyFont="1" applyBorder="1"/>
    <xf numFmtId="164" fontId="0" fillId="0" borderId="88" xfId="1" applyNumberFormat="1" applyFont="1" applyBorder="1"/>
    <xf numFmtId="164" fontId="0" fillId="0" borderId="89" xfId="1" applyNumberFormat="1" applyFont="1" applyBorder="1"/>
    <xf numFmtId="164" fontId="2" fillId="8" borderId="49" xfId="0" applyNumberFormat="1" applyFont="1" applyFill="1" applyBorder="1"/>
    <xf numFmtId="164" fontId="2" fillId="8" borderId="51" xfId="0" applyNumberFormat="1" applyFont="1" applyFill="1" applyBorder="1"/>
    <xf numFmtId="164" fontId="2" fillId="8" borderId="90" xfId="0" applyNumberFormat="1" applyFont="1" applyFill="1" applyBorder="1"/>
    <xf numFmtId="164" fontId="2" fillId="8" borderId="84" xfId="0" applyNumberFormat="1" applyFont="1" applyFill="1" applyBorder="1"/>
    <xf numFmtId="164" fontId="0" fillId="0" borderId="91" xfId="1" applyNumberFormat="1" applyFont="1" applyBorder="1"/>
    <xf numFmtId="49" fontId="7" fillId="6" borderId="7" xfId="2" applyNumberFormat="1" applyFont="1" applyFill="1" applyBorder="1" applyAlignment="1">
      <alignment horizontal="left" vertical="center" wrapText="1"/>
    </xf>
    <xf numFmtId="49" fontId="7" fillId="6" borderId="6" xfId="2" applyNumberFormat="1" applyFont="1" applyFill="1" applyBorder="1" applyAlignment="1">
      <alignment horizontal="left" vertical="center" wrapText="1"/>
    </xf>
    <xf numFmtId="164" fontId="0" fillId="0" borderId="92" xfId="1" applyNumberFormat="1" applyFont="1" applyBorder="1"/>
    <xf numFmtId="164" fontId="0" fillId="0" borderId="93" xfId="1" applyNumberFormat="1" applyFont="1" applyBorder="1"/>
    <xf numFmtId="164" fontId="2" fillId="8" borderId="94" xfId="1" applyNumberFormat="1" applyFont="1" applyFill="1" applyBorder="1"/>
    <xf numFmtId="164" fontId="2" fillId="8" borderId="95" xfId="1" applyNumberFormat="1" applyFont="1" applyFill="1" applyBorder="1"/>
    <xf numFmtId="164" fontId="2" fillId="8" borderId="96" xfId="1" applyNumberFormat="1" applyFont="1" applyFill="1" applyBorder="1"/>
    <xf numFmtId="164" fontId="0" fillId="0" borderId="97" xfId="1" applyNumberFormat="1" applyFont="1" applyBorder="1"/>
    <xf numFmtId="164" fontId="2" fillId="0" borderId="98" xfId="1" applyNumberFormat="1" applyFont="1" applyBorder="1"/>
    <xf numFmtId="49" fontId="7" fillId="0" borderId="0" xfId="2" applyNumberFormat="1" applyFont="1" applyAlignment="1">
      <alignment horizontal="left" vertical="center"/>
    </xf>
    <xf numFmtId="164" fontId="1" fillId="0" borderId="29" xfId="1" applyNumberFormat="1" applyFont="1" applyBorder="1"/>
    <xf numFmtId="164" fontId="1" fillId="0" borderId="17" xfId="1" applyNumberFormat="1" applyFont="1" applyBorder="1"/>
    <xf numFmtId="164" fontId="8" fillId="0" borderId="29" xfId="1" applyNumberFormat="1" applyFont="1" applyBorder="1"/>
    <xf numFmtId="164" fontId="8" fillId="0" borderId="18" xfId="1" applyNumberFormat="1" applyFont="1" applyBorder="1"/>
    <xf numFmtId="164" fontId="8" fillId="0" borderId="30" xfId="1" applyNumberFormat="1" applyFont="1" applyBorder="1"/>
    <xf numFmtId="164" fontId="8" fillId="0" borderId="43" xfId="1" applyNumberFormat="1" applyFont="1" applyBorder="1"/>
    <xf numFmtId="164" fontId="9" fillId="0" borderId="5" xfId="1" applyNumberFormat="1" applyFont="1" applyBorder="1"/>
    <xf numFmtId="164" fontId="8" fillId="0" borderId="17" xfId="1" applyNumberFormat="1" applyFont="1" applyBorder="1"/>
    <xf numFmtId="164" fontId="8" fillId="0" borderId="21" xfId="1" applyNumberFormat="1" applyFont="1" applyBorder="1"/>
    <xf numFmtId="164" fontId="8" fillId="0" borderId="47" xfId="1" applyNumberFormat="1" applyFont="1" applyBorder="1"/>
    <xf numFmtId="164" fontId="9" fillId="8" borderId="10" xfId="0" applyNumberFormat="1" applyFont="1" applyFill="1" applyBorder="1"/>
    <xf numFmtId="164" fontId="9" fillId="8" borderId="9" xfId="0" applyNumberFormat="1" applyFont="1" applyFill="1" applyBorder="1"/>
    <xf numFmtId="49" fontId="4" fillId="2" borderId="1" xfId="2" applyNumberFormat="1" applyFont="1" applyFill="1" applyBorder="1" applyAlignment="1">
      <alignment horizontal="left"/>
    </xf>
    <xf numFmtId="49" fontId="4" fillId="2" borderId="0" xfId="2" applyNumberFormat="1" applyFont="1" applyFill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opLeftCell="A19" workbookViewId="0">
      <selection activeCell="O27" sqref="O27"/>
    </sheetView>
  </sheetViews>
  <sheetFormatPr defaultRowHeight="14.25" x14ac:dyDescent="0.45"/>
  <cols>
    <col min="1" max="1" width="1" customWidth="1"/>
    <col min="2" max="2" width="16.265625" customWidth="1"/>
    <col min="3" max="12" width="11.73046875" customWidth="1"/>
    <col min="13" max="14" width="12.265625" customWidth="1"/>
    <col min="15" max="15" width="15.1328125" customWidth="1"/>
    <col min="17" max="18" width="14.265625" bestFit="1" customWidth="1"/>
  </cols>
  <sheetData>
    <row r="1" spans="1:18" ht="20.100000000000001" customHeight="1" thickBot="1" x14ac:dyDescent="0.5">
      <c r="A1" s="134" t="s">
        <v>41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8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8" ht="20.100000000000001" customHeight="1" x14ac:dyDescent="0.45">
      <c r="A3" s="1"/>
      <c r="B3" s="3" t="s">
        <v>9</v>
      </c>
      <c r="C3" s="40">
        <v>54427.519999999997</v>
      </c>
      <c r="D3" s="28">
        <v>54537.89</v>
      </c>
      <c r="E3" s="28">
        <v>59790.239999999998</v>
      </c>
      <c r="F3" s="28">
        <v>71486.55</v>
      </c>
      <c r="G3" s="28">
        <v>66032.990000000005</v>
      </c>
      <c r="H3" s="28">
        <v>55228.67</v>
      </c>
      <c r="I3" s="29">
        <v>76285.63</v>
      </c>
      <c r="J3" s="30">
        <v>63448.09</v>
      </c>
      <c r="K3" s="31">
        <v>61547.28</v>
      </c>
      <c r="L3" s="32">
        <v>62552.9</v>
      </c>
      <c r="M3" s="44">
        <v>82698.789999999994</v>
      </c>
      <c r="N3" s="26">
        <v>74907.13</v>
      </c>
      <c r="O3" s="15">
        <f>SUM(C3:N3)</f>
        <v>782943.68</v>
      </c>
      <c r="Q3" s="10"/>
      <c r="R3" s="4"/>
    </row>
    <row r="4" spans="1:18" ht="20.100000000000001" customHeight="1" x14ac:dyDescent="0.45">
      <c r="A4" s="1"/>
      <c r="B4" s="5" t="s">
        <v>10</v>
      </c>
      <c r="C4" s="41">
        <v>212459.2</v>
      </c>
      <c r="D4" s="11">
        <v>198934.98</v>
      </c>
      <c r="E4" s="11">
        <v>189578.23</v>
      </c>
      <c r="F4" s="11">
        <v>269699.20000000001</v>
      </c>
      <c r="G4" s="11">
        <v>277274.34999999998</v>
      </c>
      <c r="H4" s="11">
        <v>298049.27</v>
      </c>
      <c r="I4" s="12">
        <v>329653.2</v>
      </c>
      <c r="J4" s="16">
        <v>306302.55</v>
      </c>
      <c r="K4" s="13">
        <v>301851.08</v>
      </c>
      <c r="L4" s="23">
        <v>333460.56</v>
      </c>
      <c r="M4" s="23">
        <v>428314.61</v>
      </c>
      <c r="N4" s="14">
        <v>387344.78</v>
      </c>
      <c r="O4" s="15">
        <f t="shared" ref="O4:O26" si="0">SUM(C4:N4)</f>
        <v>3532922.01</v>
      </c>
      <c r="Q4" s="10"/>
      <c r="R4" s="4"/>
    </row>
    <row r="5" spans="1:18" ht="20.100000000000001" customHeight="1" x14ac:dyDescent="0.45">
      <c r="A5" s="1"/>
      <c r="B5" s="5" t="s">
        <v>11</v>
      </c>
      <c r="C5" s="41">
        <v>1374832.6800000002</v>
      </c>
      <c r="D5" s="11">
        <v>1261510.31</v>
      </c>
      <c r="E5" s="11">
        <v>1239538.73</v>
      </c>
      <c r="F5" s="11">
        <v>1699789.3800000001</v>
      </c>
      <c r="G5" s="11">
        <v>1621584.1199999999</v>
      </c>
      <c r="H5" s="11">
        <v>1621964.0699999998</v>
      </c>
      <c r="I5" s="12">
        <v>1806007.94</v>
      </c>
      <c r="J5" s="16">
        <v>1598343.3199999998</v>
      </c>
      <c r="K5" s="13">
        <v>1700535.39</v>
      </c>
      <c r="L5" s="23">
        <v>1679100.84</v>
      </c>
      <c r="M5" s="23">
        <v>2208620.2199999997</v>
      </c>
      <c r="N5" s="14">
        <v>1995795.14</v>
      </c>
      <c r="O5" s="15">
        <f t="shared" si="0"/>
        <v>19807622.140000001</v>
      </c>
      <c r="Q5" s="10"/>
      <c r="R5" s="4"/>
    </row>
    <row r="6" spans="1:18" ht="20.100000000000001" customHeight="1" x14ac:dyDescent="0.45">
      <c r="A6" s="1"/>
      <c r="B6" s="5" t="s">
        <v>12</v>
      </c>
      <c r="C6" s="41">
        <v>36290.9</v>
      </c>
      <c r="D6" s="11">
        <v>35649.24</v>
      </c>
      <c r="E6" s="11">
        <v>27657.06</v>
      </c>
      <c r="F6" s="11">
        <v>50971.26</v>
      </c>
      <c r="G6" s="11">
        <v>40964.22</v>
      </c>
      <c r="H6" s="11">
        <v>41963.44</v>
      </c>
      <c r="I6" s="12">
        <v>58691.700000000004</v>
      </c>
      <c r="J6" s="16">
        <v>54175.64</v>
      </c>
      <c r="K6" s="13">
        <v>51497.53</v>
      </c>
      <c r="L6" s="23">
        <v>52185.07</v>
      </c>
      <c r="M6" s="23">
        <v>55515.15</v>
      </c>
      <c r="N6" s="14">
        <v>60190.06</v>
      </c>
      <c r="O6" s="15">
        <f t="shared" si="0"/>
        <v>565751.27</v>
      </c>
      <c r="Q6" s="10"/>
      <c r="R6" s="4"/>
    </row>
    <row r="7" spans="1:18" ht="20.100000000000001" customHeight="1" x14ac:dyDescent="0.45">
      <c r="A7" s="1"/>
      <c r="B7" s="5" t="s">
        <v>13</v>
      </c>
      <c r="C7" s="41">
        <v>31713.06</v>
      </c>
      <c r="D7" s="11">
        <v>38061.519999999997</v>
      </c>
      <c r="E7" s="11">
        <v>23701.95</v>
      </c>
      <c r="F7" s="11">
        <v>36971.64</v>
      </c>
      <c r="G7" s="11">
        <v>34286.639999999999</v>
      </c>
      <c r="H7" s="11">
        <v>37133.019999999997</v>
      </c>
      <c r="I7" s="12">
        <v>40686.42</v>
      </c>
      <c r="J7" s="16">
        <v>30348.84</v>
      </c>
      <c r="K7" s="13">
        <v>36729.67</v>
      </c>
      <c r="L7" s="23">
        <v>35279.4</v>
      </c>
      <c r="M7" s="23">
        <v>40478.550000000003</v>
      </c>
      <c r="N7" s="14">
        <v>47217.58</v>
      </c>
      <c r="O7" s="15">
        <f t="shared" si="0"/>
        <v>432608.29000000004</v>
      </c>
      <c r="Q7" s="10"/>
      <c r="R7" s="4"/>
    </row>
    <row r="8" spans="1:18" ht="20.100000000000001" customHeight="1" x14ac:dyDescent="0.45">
      <c r="A8" s="1"/>
      <c r="B8" s="5" t="s">
        <v>14</v>
      </c>
      <c r="C8" s="41">
        <v>82014.03</v>
      </c>
      <c r="D8" s="11">
        <v>81137.539999999994</v>
      </c>
      <c r="E8" s="11">
        <v>73899.539999999994</v>
      </c>
      <c r="F8" s="11">
        <v>93839.62</v>
      </c>
      <c r="G8" s="11">
        <v>95080.41</v>
      </c>
      <c r="H8" s="11">
        <v>106591.46</v>
      </c>
      <c r="I8" s="12">
        <v>120983.90999999999</v>
      </c>
      <c r="J8" s="16">
        <v>101945.48</v>
      </c>
      <c r="K8" s="13">
        <v>109241.47</v>
      </c>
      <c r="L8" s="23">
        <v>102849.95</v>
      </c>
      <c r="M8" s="23">
        <v>141702.75</v>
      </c>
      <c r="N8" s="14">
        <v>120859.07</v>
      </c>
      <c r="O8" s="15">
        <f t="shared" si="0"/>
        <v>1230145.23</v>
      </c>
      <c r="Q8" s="10"/>
      <c r="R8" s="4"/>
    </row>
    <row r="9" spans="1:18" ht="20.100000000000001" customHeight="1" x14ac:dyDescent="0.45">
      <c r="A9" s="1"/>
      <c r="B9" s="5" t="s">
        <v>15</v>
      </c>
      <c r="C9" s="41">
        <v>75130.7</v>
      </c>
      <c r="D9" s="11">
        <v>74839.240000000005</v>
      </c>
      <c r="E9" s="11">
        <v>66426.5</v>
      </c>
      <c r="F9" s="11">
        <v>89914.07</v>
      </c>
      <c r="G9" s="11">
        <v>86042.29</v>
      </c>
      <c r="H9" s="11">
        <v>80725.66</v>
      </c>
      <c r="I9" s="12">
        <v>96763.31</v>
      </c>
      <c r="J9" s="16">
        <v>77623.210000000006</v>
      </c>
      <c r="K9" s="13">
        <v>77603.94</v>
      </c>
      <c r="L9" s="23">
        <v>96336.35</v>
      </c>
      <c r="M9" s="23">
        <v>99009.279999999999</v>
      </c>
      <c r="N9" s="14">
        <v>104504.67</v>
      </c>
      <c r="O9" s="15">
        <f t="shared" si="0"/>
        <v>1024919.22</v>
      </c>
      <c r="Q9" s="10"/>
      <c r="R9" s="4"/>
    </row>
    <row r="10" spans="1:18" ht="20.100000000000001" customHeight="1" x14ac:dyDescent="0.45">
      <c r="A10" s="1"/>
      <c r="B10" s="5" t="s">
        <v>16</v>
      </c>
      <c r="C10" s="41">
        <v>155674.99</v>
      </c>
      <c r="D10" s="11">
        <v>148574.57</v>
      </c>
      <c r="E10" s="11">
        <v>143206.21</v>
      </c>
      <c r="F10" s="11">
        <v>182414.68</v>
      </c>
      <c r="G10" s="11">
        <v>188834.63</v>
      </c>
      <c r="H10" s="11">
        <v>185848.44</v>
      </c>
      <c r="I10" s="12">
        <v>236070.23</v>
      </c>
      <c r="J10" s="16">
        <v>202448.87</v>
      </c>
      <c r="K10" s="13">
        <v>204954.3</v>
      </c>
      <c r="L10" s="23">
        <v>229320.84</v>
      </c>
      <c r="M10" s="23">
        <v>255901.75</v>
      </c>
      <c r="N10" s="14">
        <v>210165.3</v>
      </c>
      <c r="O10" s="15">
        <f t="shared" si="0"/>
        <v>2343414.81</v>
      </c>
      <c r="Q10" s="10"/>
      <c r="R10" s="4"/>
    </row>
    <row r="11" spans="1:18" ht="20.100000000000001" customHeight="1" x14ac:dyDescent="0.45">
      <c r="A11" s="1"/>
      <c r="B11" s="5" t="s">
        <v>17</v>
      </c>
      <c r="C11" s="41">
        <v>43982.94</v>
      </c>
      <c r="D11" s="11">
        <v>38376.04</v>
      </c>
      <c r="E11" s="11">
        <v>36790.28</v>
      </c>
      <c r="F11" s="11">
        <v>52663.74</v>
      </c>
      <c r="G11" s="11">
        <v>53725.35</v>
      </c>
      <c r="H11" s="11">
        <v>44696.62</v>
      </c>
      <c r="I11" s="12">
        <v>59240.560000000005</v>
      </c>
      <c r="J11" s="16">
        <v>45417.18</v>
      </c>
      <c r="K11" s="13">
        <v>52710.04</v>
      </c>
      <c r="L11" s="23">
        <v>62147.09</v>
      </c>
      <c r="M11" s="23">
        <v>55763.02</v>
      </c>
      <c r="N11" s="14">
        <v>60504.09</v>
      </c>
      <c r="O11" s="15">
        <f t="shared" si="0"/>
        <v>606016.94999999995</v>
      </c>
      <c r="Q11" s="10"/>
      <c r="R11" s="4"/>
    </row>
    <row r="12" spans="1:18" ht="20.100000000000001" customHeight="1" x14ac:dyDescent="0.45">
      <c r="A12" s="1"/>
      <c r="B12" s="5" t="s">
        <v>18</v>
      </c>
      <c r="C12" s="41">
        <v>123422.39999999999</v>
      </c>
      <c r="D12" s="11">
        <v>123325.68</v>
      </c>
      <c r="E12" s="11">
        <v>136763.91</v>
      </c>
      <c r="F12" s="11">
        <v>133504.44</v>
      </c>
      <c r="G12" s="11">
        <v>141601.49</v>
      </c>
      <c r="H12" s="11">
        <v>183860.12</v>
      </c>
      <c r="I12" s="12">
        <v>172450.11</v>
      </c>
      <c r="J12" s="16">
        <v>188224.93</v>
      </c>
      <c r="K12" s="13">
        <v>179878.39999999999</v>
      </c>
      <c r="L12" s="23">
        <v>186537.21</v>
      </c>
      <c r="M12" s="23">
        <v>233102.89</v>
      </c>
      <c r="N12" s="14">
        <v>209920.66</v>
      </c>
      <c r="O12" s="15">
        <f t="shared" si="0"/>
        <v>2012592.2399999995</v>
      </c>
      <c r="Q12" s="10"/>
      <c r="R12" s="4"/>
    </row>
    <row r="13" spans="1:18" ht="20.100000000000001" customHeight="1" x14ac:dyDescent="0.45">
      <c r="A13" s="1"/>
      <c r="B13" s="5" t="s">
        <v>19</v>
      </c>
      <c r="C13" s="41">
        <v>3790.6</v>
      </c>
      <c r="D13" s="11">
        <v>3220.06</v>
      </c>
      <c r="E13" s="11">
        <v>3704.63</v>
      </c>
      <c r="F13" s="11">
        <v>1966.68</v>
      </c>
      <c r="G13" s="11">
        <v>6911.85</v>
      </c>
      <c r="H13" s="11">
        <v>5421.92</v>
      </c>
      <c r="I13" s="12">
        <v>8635.7999999999993</v>
      </c>
      <c r="J13" s="16">
        <v>7909.86</v>
      </c>
      <c r="K13" s="13">
        <v>8795.9600000000009</v>
      </c>
      <c r="L13" s="23">
        <v>9328.02</v>
      </c>
      <c r="M13" s="23">
        <v>8945.84</v>
      </c>
      <c r="N13" s="14">
        <v>11744.48</v>
      </c>
      <c r="O13" s="15">
        <f t="shared" si="0"/>
        <v>80375.699999999983</v>
      </c>
      <c r="Q13" s="10"/>
      <c r="R13" s="4"/>
    </row>
    <row r="14" spans="1:18" ht="20.100000000000001" customHeight="1" x14ac:dyDescent="0.45">
      <c r="A14" s="1"/>
      <c r="B14" s="5" t="s">
        <v>20</v>
      </c>
      <c r="C14" s="41">
        <v>218445.58</v>
      </c>
      <c r="D14" s="11">
        <v>191325.02</v>
      </c>
      <c r="E14" s="11">
        <v>184328.64</v>
      </c>
      <c r="F14" s="11">
        <v>254422.95</v>
      </c>
      <c r="G14" s="11">
        <v>207104.19</v>
      </c>
      <c r="H14" s="11">
        <v>232485.76000000001</v>
      </c>
      <c r="I14" s="12">
        <v>285455.65000000002</v>
      </c>
      <c r="J14" s="16">
        <v>209225.75</v>
      </c>
      <c r="K14" s="13">
        <v>239115.85</v>
      </c>
      <c r="L14" s="23">
        <v>251017.86</v>
      </c>
      <c r="M14" s="23">
        <v>302230.69</v>
      </c>
      <c r="N14" s="14">
        <v>226306.42</v>
      </c>
      <c r="O14" s="15">
        <f t="shared" si="0"/>
        <v>2801464.36</v>
      </c>
      <c r="Q14" s="10"/>
      <c r="R14" s="4"/>
    </row>
    <row r="15" spans="1:18" ht="20.100000000000001" customHeight="1" x14ac:dyDescent="0.45">
      <c r="A15" s="1"/>
      <c r="B15" s="6" t="s">
        <v>21</v>
      </c>
      <c r="C15" s="41">
        <v>273582.24</v>
      </c>
      <c r="D15" s="11">
        <v>286965.67</v>
      </c>
      <c r="E15" s="11">
        <v>224090.7</v>
      </c>
      <c r="F15" s="11">
        <v>341655.75</v>
      </c>
      <c r="G15" s="11">
        <v>304193.7</v>
      </c>
      <c r="H15" s="11">
        <v>326494.92</v>
      </c>
      <c r="I15" s="12">
        <v>359919.7</v>
      </c>
      <c r="J15" s="16">
        <v>329025.44</v>
      </c>
      <c r="K15" s="13">
        <v>317961.07999999996</v>
      </c>
      <c r="L15" s="23">
        <v>363588.72</v>
      </c>
      <c r="M15" s="23">
        <v>400659.08</v>
      </c>
      <c r="N15" s="14">
        <v>382131.53</v>
      </c>
      <c r="O15" s="15">
        <f t="shared" si="0"/>
        <v>3910268.5300000003</v>
      </c>
      <c r="Q15" s="10"/>
      <c r="R15" s="4"/>
    </row>
    <row r="16" spans="1:18" ht="20.100000000000001" customHeight="1" x14ac:dyDescent="0.45">
      <c r="A16" s="1"/>
      <c r="B16" s="6" t="s">
        <v>22</v>
      </c>
      <c r="C16" s="41">
        <v>6127.8</v>
      </c>
      <c r="D16" s="11">
        <v>8641.2000000000007</v>
      </c>
      <c r="E16" s="11">
        <v>4396</v>
      </c>
      <c r="F16" s="11">
        <v>5480</v>
      </c>
      <c r="G16" s="11">
        <v>6524.2</v>
      </c>
      <c r="H16" s="11">
        <v>8713</v>
      </c>
      <c r="I16" s="12">
        <v>7930.4</v>
      </c>
      <c r="J16" s="16">
        <v>6766.12</v>
      </c>
      <c r="K16" s="13">
        <v>13480.4</v>
      </c>
      <c r="L16" s="23">
        <v>9993.3700000000008</v>
      </c>
      <c r="M16" s="23">
        <v>14367.8</v>
      </c>
      <c r="N16" s="14">
        <v>11063.8</v>
      </c>
      <c r="O16" s="15">
        <f t="shared" si="0"/>
        <v>103484.09</v>
      </c>
      <c r="Q16" s="10"/>
      <c r="R16" s="4"/>
    </row>
    <row r="17" spans="1:18" ht="20.100000000000001" customHeight="1" x14ac:dyDescent="0.45">
      <c r="A17" s="1"/>
      <c r="B17" s="6" t="s">
        <v>23</v>
      </c>
      <c r="C17" s="41">
        <v>883411.44</v>
      </c>
      <c r="D17" s="11">
        <v>902235.46</v>
      </c>
      <c r="E17" s="11">
        <v>802122.42</v>
      </c>
      <c r="F17" s="11">
        <v>977472.81</v>
      </c>
      <c r="G17" s="11">
        <v>1194219.08</v>
      </c>
      <c r="H17" s="11">
        <v>1352824.71</v>
      </c>
      <c r="I17" s="12">
        <v>1561422.6</v>
      </c>
      <c r="J17" s="16">
        <v>1396950.52</v>
      </c>
      <c r="K17" s="13">
        <v>1361187.72</v>
      </c>
      <c r="L17" s="23">
        <v>1502252.83</v>
      </c>
      <c r="M17" s="23">
        <v>1731771.1199999999</v>
      </c>
      <c r="N17" s="14">
        <v>1562149.66</v>
      </c>
      <c r="O17" s="15">
        <f t="shared" si="0"/>
        <v>15228020.369999999</v>
      </c>
      <c r="Q17" s="10"/>
      <c r="R17" s="4"/>
    </row>
    <row r="18" spans="1:18" ht="20.100000000000001" customHeight="1" x14ac:dyDescent="0.45">
      <c r="A18" s="1"/>
      <c r="B18" s="6" t="s">
        <v>24</v>
      </c>
      <c r="C18" s="41">
        <v>1156434.17</v>
      </c>
      <c r="D18" s="11">
        <v>1175574.8400000001</v>
      </c>
      <c r="E18" s="11">
        <v>1089843.47</v>
      </c>
      <c r="F18" s="11">
        <v>1373673.4300000002</v>
      </c>
      <c r="G18" s="11">
        <v>1463053.16</v>
      </c>
      <c r="H18" s="11">
        <v>1338192.1199999999</v>
      </c>
      <c r="I18" s="12">
        <v>1557443.12</v>
      </c>
      <c r="J18" s="16">
        <v>1480955.0799999998</v>
      </c>
      <c r="K18" s="13">
        <v>1433401.13</v>
      </c>
      <c r="L18" s="23">
        <v>1547460.72</v>
      </c>
      <c r="M18" s="23">
        <v>1767678.8199999998</v>
      </c>
      <c r="N18" s="14">
        <v>1570458.6</v>
      </c>
      <c r="O18" s="15">
        <f t="shared" si="0"/>
        <v>16954168.66</v>
      </c>
      <c r="Q18" s="10"/>
      <c r="R18" s="4"/>
    </row>
    <row r="19" spans="1:18" ht="20.100000000000001" customHeight="1" x14ac:dyDescent="0.45">
      <c r="A19" s="1"/>
      <c r="B19" s="6" t="s">
        <v>25</v>
      </c>
      <c r="C19" s="41">
        <v>11079.36</v>
      </c>
      <c r="D19" s="11">
        <v>12937.54</v>
      </c>
      <c r="E19" s="11">
        <v>9407.2199999999993</v>
      </c>
      <c r="F19" s="11">
        <v>18452.72</v>
      </c>
      <c r="G19" s="11">
        <v>15289.08</v>
      </c>
      <c r="H19" s="11">
        <v>22090.27</v>
      </c>
      <c r="I19" s="12">
        <v>27120.97</v>
      </c>
      <c r="J19" s="16">
        <v>23814.53</v>
      </c>
      <c r="K19" s="13">
        <v>19716.86</v>
      </c>
      <c r="L19" s="23">
        <v>23284.06</v>
      </c>
      <c r="M19" s="23">
        <v>24443.88</v>
      </c>
      <c r="N19" s="14">
        <v>20841.75</v>
      </c>
      <c r="O19" s="15">
        <f t="shared" si="0"/>
        <v>228478.24</v>
      </c>
      <c r="Q19" s="10"/>
      <c r="R19" s="4"/>
    </row>
    <row r="20" spans="1:18" ht="20.100000000000001" customHeight="1" x14ac:dyDescent="0.45">
      <c r="A20" s="1"/>
      <c r="B20" s="6" t="s">
        <v>26</v>
      </c>
      <c r="C20" s="41">
        <v>50522.04</v>
      </c>
      <c r="D20" s="11">
        <v>56833.29</v>
      </c>
      <c r="E20" s="11">
        <v>46946.46</v>
      </c>
      <c r="F20" s="11">
        <v>54597.32</v>
      </c>
      <c r="G20" s="11">
        <v>66256.34</v>
      </c>
      <c r="H20" s="11">
        <v>54314.58</v>
      </c>
      <c r="I20" s="12">
        <v>58575.88</v>
      </c>
      <c r="J20" s="16">
        <v>47587.3</v>
      </c>
      <c r="K20" s="13">
        <v>66226.22</v>
      </c>
      <c r="L20" s="23">
        <v>62705.120000000003</v>
      </c>
      <c r="M20" s="23">
        <v>70812.63</v>
      </c>
      <c r="N20" s="14">
        <v>56418.2</v>
      </c>
      <c r="O20" s="15">
        <f t="shared" si="0"/>
        <v>691795.38</v>
      </c>
      <c r="Q20" s="10"/>
      <c r="R20" s="4"/>
    </row>
    <row r="21" spans="1:18" ht="20.100000000000001" customHeight="1" x14ac:dyDescent="0.45">
      <c r="A21" s="1"/>
      <c r="B21" s="6" t="s">
        <v>27</v>
      </c>
      <c r="C21" s="41">
        <v>61072.32</v>
      </c>
      <c r="D21" s="11">
        <v>60693.91</v>
      </c>
      <c r="E21" s="11">
        <v>54144.160000000003</v>
      </c>
      <c r="F21" s="11">
        <v>72531.710000000006</v>
      </c>
      <c r="G21" s="11">
        <v>55500.13</v>
      </c>
      <c r="H21" s="11">
        <v>64929.65</v>
      </c>
      <c r="I21" s="12">
        <v>57652.959999999999</v>
      </c>
      <c r="J21" s="16">
        <v>52721.24</v>
      </c>
      <c r="K21" s="13">
        <v>48103.65</v>
      </c>
      <c r="L21" s="23">
        <v>48707.51</v>
      </c>
      <c r="M21" s="23">
        <v>68250.78</v>
      </c>
      <c r="N21" s="14">
        <v>43812.34</v>
      </c>
      <c r="O21" s="15">
        <f t="shared" si="0"/>
        <v>688120.3600000001</v>
      </c>
      <c r="Q21" s="10"/>
      <c r="R21" s="4"/>
    </row>
    <row r="22" spans="1:18" ht="20.100000000000001" customHeight="1" x14ac:dyDescent="0.45">
      <c r="A22" s="1"/>
      <c r="B22" s="6" t="s">
        <v>28</v>
      </c>
      <c r="C22" s="41">
        <v>13516.47</v>
      </c>
      <c r="D22" s="11">
        <v>47413.71</v>
      </c>
      <c r="E22" s="11">
        <v>19041.82</v>
      </c>
      <c r="F22" s="11">
        <v>20372.580000000002</v>
      </c>
      <c r="G22" s="11">
        <v>26357.759999999998</v>
      </c>
      <c r="H22" s="11">
        <v>17670.61</v>
      </c>
      <c r="I22" s="12">
        <v>35497.43</v>
      </c>
      <c r="J22" s="16">
        <v>28172.67</v>
      </c>
      <c r="K22" s="13">
        <v>26671.759999999998</v>
      </c>
      <c r="L22" s="23">
        <v>29865.360000000001</v>
      </c>
      <c r="M22" s="23">
        <v>29633.94</v>
      </c>
      <c r="N22" s="14">
        <v>35842.6</v>
      </c>
      <c r="O22" s="15">
        <f t="shared" si="0"/>
        <v>330056.70999999996</v>
      </c>
      <c r="Q22" s="10"/>
      <c r="R22" s="4"/>
    </row>
    <row r="23" spans="1:18" ht="20.100000000000001" customHeight="1" x14ac:dyDescent="0.45">
      <c r="A23" s="1"/>
      <c r="B23" s="6" t="s">
        <v>29</v>
      </c>
      <c r="C23" s="41">
        <v>103173.13</v>
      </c>
      <c r="D23" s="11">
        <v>101597.47</v>
      </c>
      <c r="E23" s="11">
        <v>99001.38</v>
      </c>
      <c r="F23" s="11">
        <v>102273.35</v>
      </c>
      <c r="G23" s="11">
        <v>134587.76</v>
      </c>
      <c r="H23" s="11">
        <v>120398.78</v>
      </c>
      <c r="I23" s="12">
        <v>162604.22999999998</v>
      </c>
      <c r="J23" s="16">
        <v>130487.8</v>
      </c>
      <c r="K23" s="13">
        <v>133729.94</v>
      </c>
      <c r="L23" s="23">
        <v>152749.39000000001</v>
      </c>
      <c r="M23" s="23">
        <v>181754.48</v>
      </c>
      <c r="N23" s="14">
        <v>148029.04999999999</v>
      </c>
      <c r="O23" s="15">
        <f t="shared" si="0"/>
        <v>1570386.76</v>
      </c>
      <c r="Q23" s="10"/>
      <c r="R23" s="4"/>
    </row>
    <row r="24" spans="1:18" ht="20.100000000000001" customHeight="1" x14ac:dyDescent="0.45">
      <c r="A24" s="1"/>
      <c r="B24" s="6" t="s">
        <v>30</v>
      </c>
      <c r="C24" s="41">
        <v>144639.37</v>
      </c>
      <c r="D24" s="11">
        <v>107056.49</v>
      </c>
      <c r="E24" s="11">
        <v>129496.97</v>
      </c>
      <c r="F24" s="11">
        <v>179471.21</v>
      </c>
      <c r="G24" s="11">
        <v>169227.42</v>
      </c>
      <c r="H24" s="11">
        <v>182000.89</v>
      </c>
      <c r="I24" s="12">
        <v>208290.97999999998</v>
      </c>
      <c r="J24" s="16">
        <v>186987.32</v>
      </c>
      <c r="K24" s="13">
        <v>187325.77</v>
      </c>
      <c r="L24" s="23">
        <v>219631.35</v>
      </c>
      <c r="M24" s="23">
        <v>233972.02</v>
      </c>
      <c r="N24" s="14">
        <v>215029.7</v>
      </c>
      <c r="O24" s="15">
        <f t="shared" si="0"/>
        <v>2163129.4900000002</v>
      </c>
      <c r="Q24" s="10"/>
      <c r="R24" s="4"/>
    </row>
    <row r="25" spans="1:18" ht="20.100000000000001" customHeight="1" x14ac:dyDescent="0.45">
      <c r="A25" s="1"/>
      <c r="B25" s="6" t="s">
        <v>31</v>
      </c>
      <c r="C25" s="41">
        <v>33806.300000000003</v>
      </c>
      <c r="D25" s="11">
        <v>41524.22</v>
      </c>
      <c r="E25" s="11">
        <v>34064.410000000003</v>
      </c>
      <c r="F25" s="11">
        <v>38601.360000000001</v>
      </c>
      <c r="G25" s="11">
        <v>38839.440000000002</v>
      </c>
      <c r="H25" s="11">
        <v>40566.49</v>
      </c>
      <c r="I25" s="12">
        <v>53977.8</v>
      </c>
      <c r="J25" s="16">
        <v>41906.33</v>
      </c>
      <c r="K25" s="13">
        <v>46016.289999999994</v>
      </c>
      <c r="L25" s="23">
        <v>51461.87</v>
      </c>
      <c r="M25" s="23">
        <v>60045.43</v>
      </c>
      <c r="N25" s="14">
        <v>60330.06</v>
      </c>
      <c r="O25" s="15">
        <f t="shared" si="0"/>
        <v>541140</v>
      </c>
      <c r="Q25" s="10"/>
      <c r="R25" s="4"/>
    </row>
    <row r="26" spans="1:18" ht="20.100000000000001" customHeight="1" thickBot="1" x14ac:dyDescent="0.5">
      <c r="A26" s="1"/>
      <c r="B26" s="7" t="s">
        <v>32</v>
      </c>
      <c r="C26" s="42">
        <v>2124320.77</v>
      </c>
      <c r="D26" s="17">
        <v>1912747.78</v>
      </c>
      <c r="E26" s="17">
        <v>1852584.5899999999</v>
      </c>
      <c r="F26" s="17">
        <v>2199129.16</v>
      </c>
      <c r="G26" s="17">
        <v>1986337.5</v>
      </c>
      <c r="H26" s="17">
        <v>1901328</v>
      </c>
      <c r="I26" s="18">
        <v>2110815.8099999996</v>
      </c>
      <c r="J26" s="19">
        <v>1812616.5499999998</v>
      </c>
      <c r="K26" s="20">
        <v>1792681.48</v>
      </c>
      <c r="L26" s="24">
        <v>1805039.9600000002</v>
      </c>
      <c r="M26" s="45">
        <v>2040420.0899999999</v>
      </c>
      <c r="N26" s="27">
        <v>1900549.56</v>
      </c>
      <c r="O26" s="15">
        <f t="shared" si="0"/>
        <v>23438571.25</v>
      </c>
      <c r="Q26" s="10"/>
      <c r="R26" s="4"/>
    </row>
    <row r="27" spans="1:18" ht="20.100000000000001" customHeight="1" thickBot="1" x14ac:dyDescent="0.5">
      <c r="A27" s="1"/>
      <c r="B27" s="38" t="s">
        <v>33</v>
      </c>
      <c r="C27" s="21">
        <f>SUM(C3:C26)</f>
        <v>7273870.0099999998</v>
      </c>
      <c r="D27" s="22">
        <f t="shared" ref="D27:K27" si="1">SUM(D3:D26)</f>
        <v>6963713.6700000009</v>
      </c>
      <c r="E27" s="22">
        <f t="shared" si="1"/>
        <v>6550525.5199999996</v>
      </c>
      <c r="F27" s="22">
        <f t="shared" si="1"/>
        <v>8321355.6100000013</v>
      </c>
      <c r="G27" s="22">
        <f t="shared" si="1"/>
        <v>8279828.1000000006</v>
      </c>
      <c r="H27" s="22">
        <f t="shared" si="1"/>
        <v>8323492.4700000007</v>
      </c>
      <c r="I27" s="22">
        <f t="shared" si="1"/>
        <v>9492176.3399999999</v>
      </c>
      <c r="J27" s="22">
        <f t="shared" si="1"/>
        <v>8423404.620000001</v>
      </c>
      <c r="K27" s="22">
        <f t="shared" si="1"/>
        <v>8470963.209999999</v>
      </c>
      <c r="L27" s="22">
        <f t="shared" ref="L27:N27" si="2">SUM(L3:L26)</f>
        <v>8916856.3499999996</v>
      </c>
      <c r="M27" s="36">
        <f t="shared" si="2"/>
        <v>10536093.609999999</v>
      </c>
      <c r="N27" s="36">
        <f t="shared" si="2"/>
        <v>9516116.2299999986</v>
      </c>
      <c r="O27" s="37">
        <f>SUM(O3:O26)</f>
        <v>101068395.73999998</v>
      </c>
      <c r="R27" s="8"/>
    </row>
    <row r="28" spans="1:18" x14ac:dyDescent="0.45">
      <c r="B28" s="9" t="s">
        <v>39</v>
      </c>
    </row>
    <row r="29" spans="1:18" x14ac:dyDescent="0.45">
      <c r="B29" s="47" t="s">
        <v>40</v>
      </c>
    </row>
    <row r="30" spans="1:18" x14ac:dyDescent="0.45">
      <c r="B30" s="46"/>
      <c r="C30" s="43"/>
      <c r="D30" s="43"/>
      <c r="E30" s="43"/>
      <c r="F30" s="43"/>
      <c r="G30" s="43"/>
    </row>
  </sheetData>
  <mergeCells count="1">
    <mergeCell ref="A1:O1"/>
  </mergeCells>
  <pageMargins left="0.7" right="0.7" top="0.75" bottom="0.75" header="0.3" footer="0.3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4"/>
  <sheetViews>
    <sheetView workbookViewId="0">
      <selection sqref="A1:O1"/>
    </sheetView>
  </sheetViews>
  <sheetFormatPr defaultRowHeight="14.25" x14ac:dyDescent="0.45"/>
  <cols>
    <col min="1" max="1" width="1" customWidth="1"/>
    <col min="2" max="2" width="22.265625" customWidth="1"/>
    <col min="3" max="3" width="14.1328125" customWidth="1"/>
    <col min="4" max="4" width="13.86328125" customWidth="1"/>
    <col min="5" max="14" width="14.1328125" customWidth="1"/>
    <col min="15" max="15" width="17.86328125" customWidth="1"/>
  </cols>
  <sheetData>
    <row r="1" spans="1:15" ht="20.100000000000001" customHeight="1" thickBot="1" x14ac:dyDescent="0.5">
      <c r="A1" s="134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57" t="s">
        <v>1</v>
      </c>
      <c r="D2" s="56" t="s">
        <v>2</v>
      </c>
      <c r="E2" s="66" t="s">
        <v>3</v>
      </c>
      <c r="F2" s="56" t="s">
        <v>4</v>
      </c>
      <c r="G2" s="56" t="s">
        <v>5</v>
      </c>
      <c r="H2" s="72" t="s">
        <v>6</v>
      </c>
      <c r="I2" s="56" t="s">
        <v>7</v>
      </c>
      <c r="J2" s="56" t="s">
        <v>34</v>
      </c>
      <c r="K2" s="56" t="s">
        <v>35</v>
      </c>
      <c r="L2" s="72" t="s">
        <v>36</v>
      </c>
      <c r="M2" s="72" t="s">
        <v>37</v>
      </c>
      <c r="N2" s="74" t="s">
        <v>38</v>
      </c>
      <c r="O2" s="67" t="s">
        <v>8</v>
      </c>
    </row>
    <row r="3" spans="1:15" ht="20.100000000000001" customHeight="1" x14ac:dyDescent="0.45">
      <c r="A3" s="1"/>
      <c r="B3" s="3" t="s">
        <v>9</v>
      </c>
      <c r="C3" s="91">
        <v>8300</v>
      </c>
      <c r="D3" s="44">
        <v>0</v>
      </c>
      <c r="E3" s="32">
        <v>0</v>
      </c>
      <c r="F3" s="31">
        <v>1208000</v>
      </c>
      <c r="G3" s="31">
        <v>1000</v>
      </c>
      <c r="H3" s="32">
        <v>0</v>
      </c>
      <c r="I3" s="31">
        <v>357096</v>
      </c>
      <c r="J3" s="31">
        <v>497162</v>
      </c>
      <c r="K3" s="31">
        <v>53104</v>
      </c>
      <c r="L3" s="32">
        <v>0</v>
      </c>
      <c r="M3" s="32">
        <v>0</v>
      </c>
      <c r="N3" s="26">
        <v>0</v>
      </c>
      <c r="O3" s="79">
        <v>2124662</v>
      </c>
    </row>
    <row r="4" spans="1:15" ht="20.100000000000001" customHeight="1" x14ac:dyDescent="0.45">
      <c r="A4" s="1"/>
      <c r="B4" s="5" t="s">
        <v>10</v>
      </c>
      <c r="C4" s="92">
        <v>0</v>
      </c>
      <c r="D4" s="23">
        <v>21165</v>
      </c>
      <c r="E4" s="23">
        <v>486500</v>
      </c>
      <c r="F4" s="13">
        <v>12837600</v>
      </c>
      <c r="G4" s="13">
        <v>487000</v>
      </c>
      <c r="H4" s="23">
        <v>63000</v>
      </c>
      <c r="I4" s="13">
        <v>3497078</v>
      </c>
      <c r="J4" s="13">
        <v>3657748</v>
      </c>
      <c r="K4" s="13">
        <v>699128</v>
      </c>
      <c r="L4" s="23">
        <v>108922</v>
      </c>
      <c r="M4" s="23">
        <v>45063.4</v>
      </c>
      <c r="N4" s="14">
        <v>-732.52</v>
      </c>
      <c r="O4" s="80">
        <v>21902471.879999999</v>
      </c>
    </row>
    <row r="5" spans="1:15" ht="20.100000000000001" customHeight="1" x14ac:dyDescent="0.45">
      <c r="A5" s="1"/>
      <c r="B5" s="5" t="s">
        <v>11</v>
      </c>
      <c r="C5" s="92">
        <v>8300</v>
      </c>
      <c r="D5" s="23">
        <v>58100</v>
      </c>
      <c r="E5" s="23">
        <v>746000</v>
      </c>
      <c r="F5" s="13">
        <v>20693530</v>
      </c>
      <c r="G5" s="13">
        <v>751000</v>
      </c>
      <c r="H5" s="23">
        <v>38500</v>
      </c>
      <c r="I5" s="13">
        <v>6334612</v>
      </c>
      <c r="J5" s="13">
        <v>7178036</v>
      </c>
      <c r="K5" s="13">
        <v>2411694</v>
      </c>
      <c r="L5" s="23">
        <v>138170</v>
      </c>
      <c r="M5" s="23">
        <v>0</v>
      </c>
      <c r="N5" s="14">
        <v>17560</v>
      </c>
      <c r="O5" s="80">
        <v>38375502</v>
      </c>
    </row>
    <row r="6" spans="1:15" ht="20.100000000000001" customHeight="1" x14ac:dyDescent="0.45">
      <c r="A6" s="1"/>
      <c r="B6" s="5" t="s">
        <v>12</v>
      </c>
      <c r="C6" s="92">
        <v>0</v>
      </c>
      <c r="D6" s="23">
        <v>0</v>
      </c>
      <c r="E6" s="23">
        <v>171000</v>
      </c>
      <c r="F6" s="13">
        <v>2641000</v>
      </c>
      <c r="G6" s="13">
        <v>1000</v>
      </c>
      <c r="H6" s="23">
        <v>60000</v>
      </c>
      <c r="I6" s="13">
        <v>1027730</v>
      </c>
      <c r="J6" s="13">
        <v>794578</v>
      </c>
      <c r="K6" s="13">
        <v>216722</v>
      </c>
      <c r="L6" s="23">
        <v>11512</v>
      </c>
      <c r="M6" s="23">
        <v>0</v>
      </c>
      <c r="N6" s="14">
        <v>0</v>
      </c>
      <c r="O6" s="80">
        <v>4923542</v>
      </c>
    </row>
    <row r="7" spans="1:15" ht="20.100000000000001" customHeight="1" x14ac:dyDescent="0.45">
      <c r="A7" s="1"/>
      <c r="B7" s="5" t="s">
        <v>13</v>
      </c>
      <c r="C7" s="92">
        <v>0</v>
      </c>
      <c r="D7" s="23">
        <v>0</v>
      </c>
      <c r="E7" s="23">
        <v>85000</v>
      </c>
      <c r="F7" s="13">
        <v>792000</v>
      </c>
      <c r="G7" s="13">
        <v>1000</v>
      </c>
      <c r="H7" s="23">
        <v>0</v>
      </c>
      <c r="I7" s="13">
        <v>306000</v>
      </c>
      <c r="J7" s="13">
        <v>338452</v>
      </c>
      <c r="K7" s="13">
        <v>53104</v>
      </c>
      <c r="L7" s="23">
        <v>0</v>
      </c>
      <c r="M7" s="23">
        <v>0</v>
      </c>
      <c r="N7" s="14">
        <v>0</v>
      </c>
      <c r="O7" s="80">
        <v>1575556</v>
      </c>
    </row>
    <row r="8" spans="1:15" ht="20.100000000000001" customHeight="1" x14ac:dyDescent="0.45">
      <c r="A8" s="1"/>
      <c r="B8" s="5" t="s">
        <v>14</v>
      </c>
      <c r="C8" s="92">
        <v>0</v>
      </c>
      <c r="D8" s="23">
        <v>0</v>
      </c>
      <c r="E8" s="23">
        <v>485000</v>
      </c>
      <c r="F8" s="13">
        <v>3846000</v>
      </c>
      <c r="G8" s="13">
        <v>80000</v>
      </c>
      <c r="H8" s="23">
        <v>0</v>
      </c>
      <c r="I8" s="13">
        <v>1816154</v>
      </c>
      <c r="J8" s="13">
        <v>958902</v>
      </c>
      <c r="K8" s="13">
        <v>260858</v>
      </c>
      <c r="L8" s="23">
        <v>14536</v>
      </c>
      <c r="M8" s="23">
        <v>0</v>
      </c>
      <c r="N8" s="14">
        <v>0</v>
      </c>
      <c r="O8" s="80">
        <v>7461450</v>
      </c>
    </row>
    <row r="9" spans="1:15" ht="20.100000000000001" customHeight="1" x14ac:dyDescent="0.45">
      <c r="A9" s="1"/>
      <c r="B9" s="5" t="s">
        <v>15</v>
      </c>
      <c r="C9" s="92">
        <v>0</v>
      </c>
      <c r="D9" s="23">
        <v>0</v>
      </c>
      <c r="E9" s="23">
        <v>37500</v>
      </c>
      <c r="F9" s="13">
        <v>2141000</v>
      </c>
      <c r="G9" s="13">
        <v>93500</v>
      </c>
      <c r="H9" s="23">
        <v>-78000</v>
      </c>
      <c r="I9" s="13">
        <v>504956</v>
      </c>
      <c r="J9" s="13">
        <v>775400</v>
      </c>
      <c r="K9" s="13">
        <v>216998</v>
      </c>
      <c r="L9" s="23">
        <v>130960</v>
      </c>
      <c r="M9" s="23">
        <v>0</v>
      </c>
      <c r="N9" s="14">
        <v>0</v>
      </c>
      <c r="O9" s="80">
        <v>3822314</v>
      </c>
    </row>
    <row r="10" spans="1:15" ht="20.100000000000001" customHeight="1" x14ac:dyDescent="0.45">
      <c r="A10" s="1"/>
      <c r="B10" s="5" t="s">
        <v>16</v>
      </c>
      <c r="C10" s="92">
        <v>0</v>
      </c>
      <c r="D10" s="23">
        <v>0</v>
      </c>
      <c r="E10" s="23">
        <v>111000</v>
      </c>
      <c r="F10" s="13">
        <v>4038000</v>
      </c>
      <c r="G10" s="13">
        <v>109500</v>
      </c>
      <c r="H10" s="23">
        <v>0</v>
      </c>
      <c r="I10" s="13">
        <v>1774092</v>
      </c>
      <c r="J10" s="13">
        <v>1366956</v>
      </c>
      <c r="K10" s="13">
        <v>485140</v>
      </c>
      <c r="L10" s="23">
        <v>0</v>
      </c>
      <c r="M10" s="23">
        <v>0</v>
      </c>
      <c r="N10" s="14">
        <v>0</v>
      </c>
      <c r="O10" s="80">
        <v>7884688</v>
      </c>
    </row>
    <row r="11" spans="1:15" ht="20.100000000000001" customHeight="1" x14ac:dyDescent="0.45">
      <c r="A11" s="1"/>
      <c r="B11" s="5" t="s">
        <v>17</v>
      </c>
      <c r="C11" s="92">
        <v>4150</v>
      </c>
      <c r="D11" s="23">
        <v>0</v>
      </c>
      <c r="E11" s="23">
        <v>19000</v>
      </c>
      <c r="F11" s="13">
        <v>819000</v>
      </c>
      <c r="G11" s="13">
        <v>0</v>
      </c>
      <c r="H11" s="23">
        <v>0</v>
      </c>
      <c r="I11" s="13">
        <v>249758</v>
      </c>
      <c r="J11" s="13">
        <v>258486</v>
      </c>
      <c r="K11" s="13">
        <v>79358</v>
      </c>
      <c r="L11" s="23">
        <v>0</v>
      </c>
      <c r="M11" s="23">
        <v>0</v>
      </c>
      <c r="N11" s="14">
        <v>0</v>
      </c>
      <c r="O11" s="80">
        <v>1429752</v>
      </c>
    </row>
    <row r="12" spans="1:15" ht="20.100000000000001" customHeight="1" x14ac:dyDescent="0.45">
      <c r="A12" s="1"/>
      <c r="B12" s="5" t="s">
        <v>18</v>
      </c>
      <c r="C12" s="92">
        <v>4150</v>
      </c>
      <c r="D12" s="23">
        <v>12450</v>
      </c>
      <c r="E12" s="23">
        <v>218500</v>
      </c>
      <c r="F12" s="13">
        <v>8973500</v>
      </c>
      <c r="G12" s="13">
        <v>56000</v>
      </c>
      <c r="H12" s="23">
        <v>500</v>
      </c>
      <c r="I12" s="13">
        <v>3026210</v>
      </c>
      <c r="J12" s="13">
        <v>2461014</v>
      </c>
      <c r="K12" s="13">
        <v>395564</v>
      </c>
      <c r="L12" s="23">
        <v>47216</v>
      </c>
      <c r="M12" s="23">
        <v>0</v>
      </c>
      <c r="N12" s="14">
        <v>0</v>
      </c>
      <c r="O12" s="80">
        <v>15195104</v>
      </c>
    </row>
    <row r="13" spans="1:15" ht="20.100000000000001" customHeight="1" x14ac:dyDescent="0.45">
      <c r="A13" s="1"/>
      <c r="B13" s="5" t="s">
        <v>19</v>
      </c>
      <c r="C13" s="92">
        <v>0</v>
      </c>
      <c r="D13" s="23">
        <v>0</v>
      </c>
      <c r="E13" s="23">
        <v>0</v>
      </c>
      <c r="F13" s="13">
        <v>269000</v>
      </c>
      <c r="G13" s="13">
        <v>0</v>
      </c>
      <c r="H13" s="23">
        <v>0</v>
      </c>
      <c r="I13" s="13">
        <v>69152</v>
      </c>
      <c r="J13" s="13">
        <v>107548</v>
      </c>
      <c r="K13" s="13">
        <v>14032</v>
      </c>
      <c r="L13" s="23">
        <v>10000</v>
      </c>
      <c r="M13" s="23">
        <v>0</v>
      </c>
      <c r="N13" s="14">
        <v>0</v>
      </c>
      <c r="O13" s="80">
        <v>469732</v>
      </c>
    </row>
    <row r="14" spans="1:15" ht="20.100000000000001" customHeight="1" x14ac:dyDescent="0.45">
      <c r="A14" s="1"/>
      <c r="B14" s="5" t="s">
        <v>20</v>
      </c>
      <c r="C14" s="92">
        <v>51045</v>
      </c>
      <c r="D14" s="23">
        <v>0</v>
      </c>
      <c r="E14" s="23">
        <v>57000</v>
      </c>
      <c r="F14" s="13">
        <v>7033000</v>
      </c>
      <c r="G14" s="13">
        <v>254500</v>
      </c>
      <c r="H14" s="23">
        <v>0</v>
      </c>
      <c r="I14" s="13">
        <v>2826078</v>
      </c>
      <c r="J14" s="13">
        <v>1913148</v>
      </c>
      <c r="K14" s="13">
        <v>433860</v>
      </c>
      <c r="L14" s="23">
        <v>12016</v>
      </c>
      <c r="M14" s="23">
        <v>0</v>
      </c>
      <c r="N14" s="14">
        <v>0</v>
      </c>
      <c r="O14" s="80">
        <v>12580647</v>
      </c>
    </row>
    <row r="15" spans="1:15" ht="20.100000000000001" customHeight="1" x14ac:dyDescent="0.45">
      <c r="A15" s="1"/>
      <c r="B15" s="6" t="s">
        <v>21</v>
      </c>
      <c r="C15" s="92">
        <v>0</v>
      </c>
      <c r="D15" s="23">
        <v>0</v>
      </c>
      <c r="E15" s="23">
        <v>306000</v>
      </c>
      <c r="F15" s="13">
        <v>10424360</v>
      </c>
      <c r="G15" s="13">
        <v>145945.12</v>
      </c>
      <c r="H15" s="23">
        <v>38000</v>
      </c>
      <c r="I15" s="13">
        <v>3561670</v>
      </c>
      <c r="J15" s="13">
        <v>2989112</v>
      </c>
      <c r="K15" s="13">
        <v>393804</v>
      </c>
      <c r="L15" s="23">
        <v>24284</v>
      </c>
      <c r="M15" s="23">
        <v>0</v>
      </c>
      <c r="N15" s="14">
        <v>0</v>
      </c>
      <c r="O15" s="80">
        <v>17883175.119999997</v>
      </c>
    </row>
    <row r="16" spans="1:15" ht="20.100000000000001" customHeight="1" x14ac:dyDescent="0.45">
      <c r="A16" s="1"/>
      <c r="B16" s="6" t="s">
        <v>22</v>
      </c>
      <c r="C16" s="92">
        <v>0</v>
      </c>
      <c r="D16" s="23">
        <v>0</v>
      </c>
      <c r="E16" s="23">
        <v>0</v>
      </c>
      <c r="F16" s="13">
        <v>405000</v>
      </c>
      <c r="G16" s="13">
        <v>1000</v>
      </c>
      <c r="H16" s="23">
        <v>0</v>
      </c>
      <c r="I16" s="13">
        <v>153928</v>
      </c>
      <c r="J16" s="13">
        <v>162702</v>
      </c>
      <c r="K16" s="13">
        <v>0</v>
      </c>
      <c r="L16" s="23">
        <v>0</v>
      </c>
      <c r="M16" s="23">
        <v>0</v>
      </c>
      <c r="N16" s="14">
        <v>0</v>
      </c>
      <c r="O16" s="80">
        <v>722630</v>
      </c>
    </row>
    <row r="17" spans="1:15" ht="20.100000000000001" customHeight="1" x14ac:dyDescent="0.45">
      <c r="A17" s="1"/>
      <c r="B17" s="6" t="s">
        <v>23</v>
      </c>
      <c r="C17" s="92">
        <v>41500</v>
      </c>
      <c r="D17" s="23">
        <v>84245</v>
      </c>
      <c r="E17" s="23">
        <v>870000</v>
      </c>
      <c r="F17" s="13">
        <v>29970991</v>
      </c>
      <c r="G17" s="13">
        <v>1646500</v>
      </c>
      <c r="H17" s="23">
        <v>145500</v>
      </c>
      <c r="I17" s="13">
        <v>9148182</v>
      </c>
      <c r="J17" s="13">
        <v>9896152</v>
      </c>
      <c r="K17" s="13">
        <v>1695349.52</v>
      </c>
      <c r="L17" s="23">
        <v>60225.84</v>
      </c>
      <c r="M17" s="23">
        <v>52972</v>
      </c>
      <c r="N17" s="14">
        <v>33825</v>
      </c>
      <c r="O17" s="80">
        <v>53645442.360000007</v>
      </c>
    </row>
    <row r="18" spans="1:15" ht="20.100000000000001" customHeight="1" x14ac:dyDescent="0.45">
      <c r="A18" s="1"/>
      <c r="B18" s="6" t="s">
        <v>24</v>
      </c>
      <c r="C18" s="92">
        <v>0</v>
      </c>
      <c r="D18" s="23">
        <v>8300</v>
      </c>
      <c r="E18" s="23">
        <v>471000</v>
      </c>
      <c r="F18" s="13">
        <v>18234625</v>
      </c>
      <c r="G18" s="13">
        <v>168000</v>
      </c>
      <c r="H18" s="23">
        <v>315400</v>
      </c>
      <c r="I18" s="13">
        <v>6271572</v>
      </c>
      <c r="J18" s="13">
        <v>5810174</v>
      </c>
      <c r="K18" s="13">
        <v>1916540</v>
      </c>
      <c r="L18" s="23">
        <v>76250</v>
      </c>
      <c r="M18" s="23">
        <v>10000</v>
      </c>
      <c r="N18" s="14">
        <v>0</v>
      </c>
      <c r="O18" s="80">
        <v>33281861</v>
      </c>
    </row>
    <row r="19" spans="1:15" ht="20.100000000000001" customHeight="1" x14ac:dyDescent="0.45">
      <c r="A19" s="1"/>
      <c r="B19" s="6" t="s">
        <v>25</v>
      </c>
      <c r="C19" s="92">
        <v>0</v>
      </c>
      <c r="D19" s="23">
        <v>0</v>
      </c>
      <c r="E19" s="23">
        <v>104000</v>
      </c>
      <c r="F19" s="13">
        <v>1207500</v>
      </c>
      <c r="G19" s="13">
        <v>45500</v>
      </c>
      <c r="H19" s="23">
        <v>0</v>
      </c>
      <c r="I19" s="13">
        <v>355606</v>
      </c>
      <c r="J19" s="13">
        <v>607508</v>
      </c>
      <c r="K19" s="13">
        <v>84616</v>
      </c>
      <c r="L19" s="23">
        <v>0</v>
      </c>
      <c r="M19" s="23">
        <v>0</v>
      </c>
      <c r="N19" s="14">
        <v>0</v>
      </c>
      <c r="O19" s="80">
        <v>2404730</v>
      </c>
    </row>
    <row r="20" spans="1:15" ht="20.100000000000001" customHeight="1" x14ac:dyDescent="0.45">
      <c r="A20" s="1"/>
      <c r="B20" s="6" t="s">
        <v>26</v>
      </c>
      <c r="C20" s="92">
        <v>0</v>
      </c>
      <c r="D20" s="23">
        <v>0</v>
      </c>
      <c r="E20" s="23">
        <v>87000</v>
      </c>
      <c r="F20" s="13">
        <v>2543700</v>
      </c>
      <c r="G20" s="13">
        <v>21000</v>
      </c>
      <c r="H20" s="23">
        <v>9500</v>
      </c>
      <c r="I20" s="13">
        <v>867650</v>
      </c>
      <c r="J20" s="13">
        <v>756154</v>
      </c>
      <c r="K20" s="13">
        <v>158556</v>
      </c>
      <c r="L20" s="23">
        <v>-12016</v>
      </c>
      <c r="M20" s="23">
        <v>0</v>
      </c>
      <c r="N20" s="14">
        <v>0</v>
      </c>
      <c r="O20" s="80">
        <v>4431544</v>
      </c>
    </row>
    <row r="21" spans="1:15" ht="20.100000000000001" customHeight="1" x14ac:dyDescent="0.45">
      <c r="A21" s="1"/>
      <c r="B21" s="6" t="s">
        <v>27</v>
      </c>
      <c r="C21" s="92">
        <v>0</v>
      </c>
      <c r="D21" s="23">
        <v>0</v>
      </c>
      <c r="E21" s="23">
        <v>0</v>
      </c>
      <c r="F21" s="13">
        <v>375000</v>
      </c>
      <c r="G21" s="13">
        <v>0</v>
      </c>
      <c r="H21" s="23">
        <v>0</v>
      </c>
      <c r="I21" s="13">
        <v>113882</v>
      </c>
      <c r="J21" s="13">
        <v>182370</v>
      </c>
      <c r="K21" s="13">
        <v>37640</v>
      </c>
      <c r="L21" s="23">
        <v>0</v>
      </c>
      <c r="M21" s="23">
        <v>0</v>
      </c>
      <c r="N21" s="14">
        <v>0</v>
      </c>
      <c r="O21" s="80">
        <v>708892</v>
      </c>
    </row>
    <row r="22" spans="1:15" ht="20.100000000000001" customHeight="1" x14ac:dyDescent="0.45">
      <c r="A22" s="1"/>
      <c r="B22" s="6" t="s">
        <v>28</v>
      </c>
      <c r="C22" s="92">
        <v>0</v>
      </c>
      <c r="D22" s="23">
        <v>0</v>
      </c>
      <c r="E22" s="23">
        <v>173000</v>
      </c>
      <c r="F22" s="13">
        <v>915350</v>
      </c>
      <c r="G22" s="13">
        <v>12000</v>
      </c>
      <c r="H22" s="23">
        <v>0</v>
      </c>
      <c r="I22" s="13">
        <v>484992</v>
      </c>
      <c r="J22" s="13">
        <v>280502</v>
      </c>
      <c r="K22" s="13">
        <v>46804</v>
      </c>
      <c r="L22" s="23">
        <v>0</v>
      </c>
      <c r="M22" s="23">
        <v>0</v>
      </c>
      <c r="N22" s="14">
        <v>0</v>
      </c>
      <c r="O22" s="80">
        <v>1912648</v>
      </c>
    </row>
    <row r="23" spans="1:15" ht="20.100000000000001" customHeight="1" x14ac:dyDescent="0.45">
      <c r="A23" s="1"/>
      <c r="B23" s="6" t="s">
        <v>29</v>
      </c>
      <c r="C23" s="92">
        <v>0</v>
      </c>
      <c r="D23" s="23">
        <v>0</v>
      </c>
      <c r="E23" s="23">
        <v>56000</v>
      </c>
      <c r="F23" s="13">
        <v>3329850</v>
      </c>
      <c r="G23" s="13">
        <v>28500</v>
      </c>
      <c r="H23" s="23">
        <v>0</v>
      </c>
      <c r="I23" s="13">
        <v>1318434</v>
      </c>
      <c r="J23" s="13">
        <v>993094</v>
      </c>
      <c r="K23" s="13">
        <v>385586</v>
      </c>
      <c r="L23" s="23">
        <v>0</v>
      </c>
      <c r="M23" s="23">
        <v>0</v>
      </c>
      <c r="N23" s="14">
        <v>0</v>
      </c>
      <c r="O23" s="80">
        <v>6111464</v>
      </c>
    </row>
    <row r="24" spans="1:15" ht="20.100000000000001" customHeight="1" x14ac:dyDescent="0.45">
      <c r="A24" s="1"/>
      <c r="B24" s="6" t="s">
        <v>30</v>
      </c>
      <c r="C24" s="92">
        <v>14845</v>
      </c>
      <c r="D24" s="23">
        <v>80</v>
      </c>
      <c r="E24" s="23">
        <v>302500</v>
      </c>
      <c r="F24" s="13">
        <v>2862805</v>
      </c>
      <c r="G24" s="13">
        <v>13000</v>
      </c>
      <c r="H24" s="23">
        <v>19000</v>
      </c>
      <c r="I24" s="13">
        <v>1615732</v>
      </c>
      <c r="J24" s="13">
        <v>908106</v>
      </c>
      <c r="K24" s="13">
        <v>62494</v>
      </c>
      <c r="L24" s="23">
        <v>0</v>
      </c>
      <c r="M24" s="23">
        <v>0</v>
      </c>
      <c r="N24" s="14">
        <v>0</v>
      </c>
      <c r="O24" s="80">
        <v>5798562</v>
      </c>
    </row>
    <row r="25" spans="1:15" ht="20.100000000000001" customHeight="1" x14ac:dyDescent="0.45">
      <c r="A25" s="1"/>
      <c r="B25" s="6" t="s">
        <v>31</v>
      </c>
      <c r="C25" s="92">
        <v>0</v>
      </c>
      <c r="D25" s="23">
        <v>0</v>
      </c>
      <c r="E25" s="23">
        <v>84500</v>
      </c>
      <c r="F25" s="13">
        <v>799000</v>
      </c>
      <c r="G25" s="13">
        <v>113500</v>
      </c>
      <c r="H25" s="23">
        <v>0</v>
      </c>
      <c r="I25" s="13">
        <v>310672</v>
      </c>
      <c r="J25" s="13">
        <v>432480</v>
      </c>
      <c r="K25" s="13">
        <v>54112</v>
      </c>
      <c r="L25" s="23">
        <v>11512</v>
      </c>
      <c r="M25" s="23">
        <v>11512</v>
      </c>
      <c r="N25" s="14">
        <v>0</v>
      </c>
      <c r="O25" s="80">
        <v>1817288</v>
      </c>
    </row>
    <row r="26" spans="1:15" ht="20.100000000000001" customHeight="1" x14ac:dyDescent="0.45">
      <c r="A26" s="1"/>
      <c r="B26" s="7" t="s">
        <v>32</v>
      </c>
      <c r="C26" s="93">
        <v>66400</v>
      </c>
      <c r="D26" s="70">
        <v>43160</v>
      </c>
      <c r="E26" s="70">
        <v>570000</v>
      </c>
      <c r="F26" s="68">
        <v>12516000</v>
      </c>
      <c r="G26" s="68">
        <v>96500</v>
      </c>
      <c r="H26" s="70">
        <v>238325</v>
      </c>
      <c r="I26" s="68">
        <v>3477682</v>
      </c>
      <c r="J26" s="68">
        <v>3986034</v>
      </c>
      <c r="K26" s="68">
        <v>1880890</v>
      </c>
      <c r="L26" s="70">
        <v>50744</v>
      </c>
      <c r="M26" s="70">
        <v>0</v>
      </c>
      <c r="N26" s="94">
        <v>0</v>
      </c>
      <c r="O26" s="95">
        <v>22925735</v>
      </c>
    </row>
    <row r="27" spans="1:15" ht="33" customHeight="1" x14ac:dyDescent="0.45">
      <c r="A27" s="1"/>
      <c r="B27" s="113" t="s">
        <v>56</v>
      </c>
      <c r="C27" s="96">
        <v>0</v>
      </c>
      <c r="D27" s="16">
        <v>0</v>
      </c>
      <c r="E27" s="16">
        <v>-21580</v>
      </c>
      <c r="F27" s="16">
        <v>-212000</v>
      </c>
      <c r="G27" s="16">
        <v>-55951.5</v>
      </c>
      <c r="H27" s="16">
        <v>-124500</v>
      </c>
      <c r="I27" s="16">
        <v>-36500</v>
      </c>
      <c r="J27" s="16">
        <v>-126916</v>
      </c>
      <c r="K27" s="16">
        <v>-363085</v>
      </c>
      <c r="L27" s="16">
        <v>-109875.52</v>
      </c>
      <c r="M27" s="16">
        <v>-20575.400000000001</v>
      </c>
      <c r="N27" s="85">
        <v>-91827.5</v>
      </c>
      <c r="O27" s="97">
        <v>-1162810.92</v>
      </c>
    </row>
    <row r="28" spans="1:15" ht="20.100000000000001" customHeight="1" thickBot="1" x14ac:dyDescent="0.5">
      <c r="A28" s="1"/>
      <c r="B28" s="98" t="s">
        <v>33</v>
      </c>
      <c r="C28" s="99">
        <v>198690</v>
      </c>
      <c r="D28" s="100">
        <v>227500</v>
      </c>
      <c r="E28" s="100">
        <v>5418920</v>
      </c>
      <c r="F28" s="100">
        <v>148663811</v>
      </c>
      <c r="G28" s="100">
        <v>4069993.62</v>
      </c>
      <c r="H28" s="100">
        <v>725225</v>
      </c>
      <c r="I28" s="100">
        <v>49432418</v>
      </c>
      <c r="J28" s="100">
        <v>47184902</v>
      </c>
      <c r="K28" s="100">
        <v>11672868.52</v>
      </c>
      <c r="L28" s="100">
        <v>574456.31999999995</v>
      </c>
      <c r="M28" s="100">
        <v>98972</v>
      </c>
      <c r="N28" s="102">
        <v>-41175.020000000004</v>
      </c>
      <c r="O28" s="101">
        <v>268226581.44000003</v>
      </c>
    </row>
    <row r="29" spans="1:15" x14ac:dyDescent="0.45">
      <c r="B29" s="9" t="s">
        <v>48</v>
      </c>
    </row>
    <row r="30" spans="1:15" x14ac:dyDescent="0.45">
      <c r="B30" s="9" t="s">
        <v>49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45">
      <c r="B31" s="9" t="s">
        <v>50</v>
      </c>
    </row>
    <row r="32" spans="1:15" x14ac:dyDescent="0.45">
      <c r="B32" s="9" t="s">
        <v>51</v>
      </c>
    </row>
    <row r="33" spans="2:2" x14ac:dyDescent="0.45">
      <c r="B33" s="9" t="s">
        <v>52</v>
      </c>
    </row>
    <row r="34" spans="2:2" x14ac:dyDescent="0.45">
      <c r="B34" s="46" t="s">
        <v>55</v>
      </c>
    </row>
  </sheetData>
  <mergeCells count="1">
    <mergeCell ref="A1:O1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topLeftCell="A10" workbookViewId="0">
      <selection activeCell="R21" sqref="R21"/>
    </sheetView>
  </sheetViews>
  <sheetFormatPr defaultRowHeight="14.25" x14ac:dyDescent="0.45"/>
  <cols>
    <col min="1" max="1" width="1" customWidth="1"/>
    <col min="2" max="2" width="22.265625" customWidth="1"/>
    <col min="3" max="3" width="14.1328125" customWidth="1"/>
    <col min="4" max="4" width="13.86328125" customWidth="1"/>
    <col min="5" max="14" width="14.1328125" customWidth="1"/>
    <col min="15" max="15" width="17.86328125" customWidth="1"/>
  </cols>
  <sheetData>
    <row r="1" spans="1:15" ht="20.100000000000001" customHeight="1" thickBot="1" x14ac:dyDescent="0.5">
      <c r="A1" s="134" t="s">
        <v>60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57" t="s">
        <v>1</v>
      </c>
      <c r="D2" s="56" t="s">
        <v>2</v>
      </c>
      <c r="E2" s="66" t="s">
        <v>3</v>
      </c>
      <c r="F2" s="56" t="s">
        <v>4</v>
      </c>
      <c r="G2" s="56" t="s">
        <v>5</v>
      </c>
      <c r="H2" s="72" t="s">
        <v>6</v>
      </c>
      <c r="I2" s="56" t="s">
        <v>7</v>
      </c>
      <c r="J2" s="56" t="s">
        <v>34</v>
      </c>
      <c r="K2" s="56" t="s">
        <v>35</v>
      </c>
      <c r="L2" s="72" t="s">
        <v>36</v>
      </c>
      <c r="M2" s="72" t="s">
        <v>37</v>
      </c>
      <c r="N2" s="74" t="s">
        <v>38</v>
      </c>
      <c r="O2" s="67" t="s">
        <v>8</v>
      </c>
    </row>
    <row r="3" spans="1:15" ht="20.100000000000001" customHeight="1" x14ac:dyDescent="0.45">
      <c r="A3" s="1"/>
      <c r="B3" s="3" t="s">
        <v>9</v>
      </c>
      <c r="C3" s="91">
        <v>0</v>
      </c>
      <c r="D3" s="44">
        <v>0</v>
      </c>
      <c r="E3" s="32">
        <v>0</v>
      </c>
      <c r="F3" s="31">
        <v>0</v>
      </c>
      <c r="G3" s="31">
        <v>0</v>
      </c>
      <c r="H3" s="32">
        <v>0</v>
      </c>
      <c r="I3" s="31">
        <v>0</v>
      </c>
      <c r="J3" s="31">
        <v>0</v>
      </c>
      <c r="K3" s="31">
        <v>0</v>
      </c>
      <c r="L3" s="32">
        <v>0</v>
      </c>
      <c r="M3" s="32">
        <v>0</v>
      </c>
      <c r="N3" s="32">
        <v>0</v>
      </c>
      <c r="O3" s="79">
        <f>SUM(C3:N3)</f>
        <v>0</v>
      </c>
    </row>
    <row r="4" spans="1:15" ht="20.100000000000001" customHeight="1" x14ac:dyDescent="0.45">
      <c r="A4" s="1"/>
      <c r="B4" s="5" t="s">
        <v>10</v>
      </c>
      <c r="C4" s="92">
        <v>0</v>
      </c>
      <c r="D4" s="23">
        <v>0</v>
      </c>
      <c r="E4" s="23">
        <v>0</v>
      </c>
      <c r="F4" s="13">
        <v>0</v>
      </c>
      <c r="G4" s="13">
        <v>0</v>
      </c>
      <c r="H4" s="23">
        <v>0</v>
      </c>
      <c r="I4" s="13">
        <v>0</v>
      </c>
      <c r="J4" s="13">
        <v>0</v>
      </c>
      <c r="K4" s="13">
        <v>0</v>
      </c>
      <c r="L4" s="23">
        <v>0</v>
      </c>
      <c r="M4" s="23">
        <v>0</v>
      </c>
      <c r="N4" s="23">
        <v>0</v>
      </c>
      <c r="O4" s="80">
        <f t="shared" ref="O4:O27" si="0">SUM(C4:N4)</f>
        <v>0</v>
      </c>
    </row>
    <row r="5" spans="1:15" ht="20.100000000000001" customHeight="1" x14ac:dyDescent="0.45">
      <c r="A5" s="1"/>
      <c r="B5" s="5" t="s">
        <v>11</v>
      </c>
      <c r="C5" s="92">
        <v>0</v>
      </c>
      <c r="D5" s="23">
        <v>0</v>
      </c>
      <c r="E5" s="23">
        <v>0</v>
      </c>
      <c r="F5" s="13">
        <v>0</v>
      </c>
      <c r="G5" s="13">
        <v>0</v>
      </c>
      <c r="H5" s="23">
        <v>0</v>
      </c>
      <c r="I5" s="13">
        <v>0</v>
      </c>
      <c r="J5" s="13">
        <v>0</v>
      </c>
      <c r="K5" s="13">
        <v>0</v>
      </c>
      <c r="L5" s="23">
        <v>0</v>
      </c>
      <c r="M5" s="23">
        <v>0</v>
      </c>
      <c r="N5" s="23">
        <v>0</v>
      </c>
      <c r="O5" s="80">
        <f t="shared" si="0"/>
        <v>0</v>
      </c>
    </row>
    <row r="6" spans="1:15" ht="20.100000000000001" customHeight="1" x14ac:dyDescent="0.45">
      <c r="A6" s="1"/>
      <c r="B6" s="5" t="s">
        <v>12</v>
      </c>
      <c r="C6" s="92">
        <v>0</v>
      </c>
      <c r="D6" s="23">
        <v>0</v>
      </c>
      <c r="E6" s="23">
        <v>0</v>
      </c>
      <c r="F6" s="13">
        <v>0</v>
      </c>
      <c r="G6" s="13">
        <v>0</v>
      </c>
      <c r="H6" s="23">
        <v>0</v>
      </c>
      <c r="I6" s="13">
        <v>0</v>
      </c>
      <c r="J6" s="13">
        <v>0</v>
      </c>
      <c r="K6" s="13">
        <v>0</v>
      </c>
      <c r="L6" s="23">
        <v>0</v>
      </c>
      <c r="M6" s="23">
        <v>0</v>
      </c>
      <c r="N6" s="23">
        <v>0</v>
      </c>
      <c r="O6" s="80">
        <f t="shared" si="0"/>
        <v>0</v>
      </c>
    </row>
    <row r="7" spans="1:15" ht="20.100000000000001" customHeight="1" x14ac:dyDescent="0.45">
      <c r="A7" s="1"/>
      <c r="B7" s="5" t="s">
        <v>13</v>
      </c>
      <c r="C7" s="92">
        <v>0</v>
      </c>
      <c r="D7" s="23">
        <v>0</v>
      </c>
      <c r="E7" s="23">
        <v>0</v>
      </c>
      <c r="F7" s="13">
        <v>0</v>
      </c>
      <c r="G7" s="13">
        <v>0</v>
      </c>
      <c r="H7" s="23">
        <v>0</v>
      </c>
      <c r="I7" s="13">
        <v>0</v>
      </c>
      <c r="J7" s="13">
        <v>0</v>
      </c>
      <c r="K7" s="13">
        <v>0</v>
      </c>
      <c r="L7" s="23">
        <v>0</v>
      </c>
      <c r="M7" s="23">
        <v>0</v>
      </c>
      <c r="N7" s="23">
        <v>0</v>
      </c>
      <c r="O7" s="80">
        <f t="shared" si="0"/>
        <v>0</v>
      </c>
    </row>
    <row r="8" spans="1:15" ht="20.100000000000001" customHeight="1" x14ac:dyDescent="0.45">
      <c r="A8" s="1"/>
      <c r="B8" s="5" t="s">
        <v>14</v>
      </c>
      <c r="C8" s="92">
        <v>0</v>
      </c>
      <c r="D8" s="23">
        <v>0</v>
      </c>
      <c r="E8" s="23">
        <v>0</v>
      </c>
      <c r="F8" s="13">
        <v>0</v>
      </c>
      <c r="G8" s="13">
        <v>0</v>
      </c>
      <c r="H8" s="23">
        <v>0</v>
      </c>
      <c r="I8" s="13">
        <v>0</v>
      </c>
      <c r="J8" s="13">
        <v>0</v>
      </c>
      <c r="K8" s="13">
        <v>0</v>
      </c>
      <c r="L8" s="23">
        <v>0</v>
      </c>
      <c r="M8" s="23">
        <v>0</v>
      </c>
      <c r="N8" s="23">
        <v>0</v>
      </c>
      <c r="O8" s="80">
        <f t="shared" si="0"/>
        <v>0</v>
      </c>
    </row>
    <row r="9" spans="1:15" ht="20.100000000000001" customHeight="1" x14ac:dyDescent="0.45">
      <c r="A9" s="1"/>
      <c r="B9" s="5" t="s">
        <v>15</v>
      </c>
      <c r="C9" s="92">
        <v>0</v>
      </c>
      <c r="D9" s="23">
        <v>0</v>
      </c>
      <c r="E9" s="23">
        <v>0</v>
      </c>
      <c r="F9" s="13">
        <v>0</v>
      </c>
      <c r="G9" s="13">
        <v>0</v>
      </c>
      <c r="H9" s="23">
        <v>0</v>
      </c>
      <c r="I9" s="13">
        <v>0</v>
      </c>
      <c r="J9" s="13">
        <v>0</v>
      </c>
      <c r="K9" s="13">
        <v>0</v>
      </c>
      <c r="L9" s="23">
        <v>0</v>
      </c>
      <c r="M9" s="23">
        <v>0</v>
      </c>
      <c r="N9" s="23">
        <v>0</v>
      </c>
      <c r="O9" s="80">
        <f t="shared" si="0"/>
        <v>0</v>
      </c>
    </row>
    <row r="10" spans="1:15" ht="20.100000000000001" customHeight="1" x14ac:dyDescent="0.45">
      <c r="A10" s="1"/>
      <c r="B10" s="5" t="s">
        <v>16</v>
      </c>
      <c r="C10" s="92">
        <v>0</v>
      </c>
      <c r="D10" s="23">
        <v>0</v>
      </c>
      <c r="E10" s="23">
        <v>0</v>
      </c>
      <c r="F10" s="13">
        <v>0</v>
      </c>
      <c r="G10" s="13">
        <v>0</v>
      </c>
      <c r="H10" s="23">
        <v>0</v>
      </c>
      <c r="I10" s="13">
        <v>0</v>
      </c>
      <c r="J10" s="13">
        <v>0</v>
      </c>
      <c r="K10" s="13">
        <v>0</v>
      </c>
      <c r="L10" s="23">
        <v>0</v>
      </c>
      <c r="M10" s="23">
        <v>0</v>
      </c>
      <c r="N10" s="23">
        <v>0</v>
      </c>
      <c r="O10" s="80">
        <f t="shared" si="0"/>
        <v>0</v>
      </c>
    </row>
    <row r="11" spans="1:15" ht="20.100000000000001" customHeight="1" x14ac:dyDescent="0.45">
      <c r="A11" s="1"/>
      <c r="B11" s="5" t="s">
        <v>17</v>
      </c>
      <c r="C11" s="92">
        <v>0</v>
      </c>
      <c r="D11" s="23">
        <v>0</v>
      </c>
      <c r="E11" s="23">
        <v>0</v>
      </c>
      <c r="F11" s="13">
        <v>0</v>
      </c>
      <c r="G11" s="13">
        <v>0</v>
      </c>
      <c r="H11" s="23">
        <v>0</v>
      </c>
      <c r="I11" s="13">
        <v>0</v>
      </c>
      <c r="J11" s="13">
        <v>0</v>
      </c>
      <c r="K11" s="13">
        <v>0</v>
      </c>
      <c r="L11" s="23">
        <v>0</v>
      </c>
      <c r="M11" s="23">
        <v>0</v>
      </c>
      <c r="N11" s="23">
        <v>0</v>
      </c>
      <c r="O11" s="80">
        <f t="shared" si="0"/>
        <v>0</v>
      </c>
    </row>
    <row r="12" spans="1:15" ht="20.100000000000001" customHeight="1" x14ac:dyDescent="0.45">
      <c r="A12" s="1"/>
      <c r="B12" s="5" t="s">
        <v>18</v>
      </c>
      <c r="C12" s="92">
        <v>0</v>
      </c>
      <c r="D12" s="23">
        <v>0</v>
      </c>
      <c r="E12" s="23">
        <v>0</v>
      </c>
      <c r="F12" s="13">
        <v>0</v>
      </c>
      <c r="G12" s="13">
        <v>0</v>
      </c>
      <c r="H12" s="23">
        <v>0</v>
      </c>
      <c r="I12" s="13">
        <v>0</v>
      </c>
      <c r="J12" s="13">
        <v>0</v>
      </c>
      <c r="K12" s="13">
        <v>0</v>
      </c>
      <c r="L12" s="23">
        <v>0</v>
      </c>
      <c r="M12" s="23">
        <v>0</v>
      </c>
      <c r="N12" s="23">
        <v>0</v>
      </c>
      <c r="O12" s="80">
        <f t="shared" si="0"/>
        <v>0</v>
      </c>
    </row>
    <row r="13" spans="1:15" ht="20.100000000000001" customHeight="1" x14ac:dyDescent="0.45">
      <c r="A13" s="1"/>
      <c r="B13" s="5" t="s">
        <v>19</v>
      </c>
      <c r="C13" s="92">
        <v>0</v>
      </c>
      <c r="D13" s="23">
        <v>0</v>
      </c>
      <c r="E13" s="23">
        <v>0</v>
      </c>
      <c r="F13" s="13">
        <v>0</v>
      </c>
      <c r="G13" s="13">
        <v>0</v>
      </c>
      <c r="H13" s="23">
        <v>0</v>
      </c>
      <c r="I13" s="13">
        <v>0</v>
      </c>
      <c r="J13" s="13">
        <v>0</v>
      </c>
      <c r="K13" s="13">
        <v>0</v>
      </c>
      <c r="L13" s="23">
        <v>0</v>
      </c>
      <c r="M13" s="23">
        <v>0</v>
      </c>
      <c r="N13" s="23">
        <v>0</v>
      </c>
      <c r="O13" s="80">
        <f t="shared" si="0"/>
        <v>0</v>
      </c>
    </row>
    <row r="14" spans="1:15" ht="20.100000000000001" customHeight="1" x14ac:dyDescent="0.45">
      <c r="A14" s="1"/>
      <c r="B14" s="5" t="s">
        <v>20</v>
      </c>
      <c r="C14" s="92">
        <v>0</v>
      </c>
      <c r="D14" s="23">
        <v>0</v>
      </c>
      <c r="E14" s="23">
        <v>0</v>
      </c>
      <c r="F14" s="13">
        <v>0</v>
      </c>
      <c r="G14" s="13">
        <v>0</v>
      </c>
      <c r="H14" s="23">
        <v>0</v>
      </c>
      <c r="I14" s="13">
        <v>0</v>
      </c>
      <c r="J14" s="13">
        <v>0</v>
      </c>
      <c r="K14" s="13">
        <v>0</v>
      </c>
      <c r="L14" s="23">
        <v>0</v>
      </c>
      <c r="M14" s="23">
        <v>0</v>
      </c>
      <c r="N14" s="23">
        <v>0</v>
      </c>
      <c r="O14" s="80">
        <f t="shared" si="0"/>
        <v>0</v>
      </c>
    </row>
    <row r="15" spans="1:15" ht="20.100000000000001" customHeight="1" x14ac:dyDescent="0.45">
      <c r="A15" s="1"/>
      <c r="B15" s="6" t="s">
        <v>21</v>
      </c>
      <c r="C15" s="92">
        <v>0</v>
      </c>
      <c r="D15" s="23">
        <v>0</v>
      </c>
      <c r="E15" s="23">
        <v>0</v>
      </c>
      <c r="F15" s="13">
        <v>0</v>
      </c>
      <c r="G15" s="13">
        <v>0</v>
      </c>
      <c r="H15" s="23">
        <v>0</v>
      </c>
      <c r="I15" s="13">
        <v>0</v>
      </c>
      <c r="J15" s="13">
        <v>0</v>
      </c>
      <c r="K15" s="13">
        <v>0</v>
      </c>
      <c r="L15" s="23">
        <v>0</v>
      </c>
      <c r="M15" s="23">
        <v>0</v>
      </c>
      <c r="N15" s="23">
        <v>0</v>
      </c>
      <c r="O15" s="80">
        <f t="shared" si="0"/>
        <v>0</v>
      </c>
    </row>
    <row r="16" spans="1:15" ht="20.100000000000001" customHeight="1" x14ac:dyDescent="0.45">
      <c r="A16" s="1"/>
      <c r="B16" s="6" t="s">
        <v>22</v>
      </c>
      <c r="C16" s="92">
        <v>0</v>
      </c>
      <c r="D16" s="23">
        <v>0</v>
      </c>
      <c r="E16" s="23">
        <v>0</v>
      </c>
      <c r="F16" s="13">
        <v>0</v>
      </c>
      <c r="G16" s="13">
        <v>0</v>
      </c>
      <c r="H16" s="23">
        <v>0</v>
      </c>
      <c r="I16" s="13">
        <v>0</v>
      </c>
      <c r="J16" s="13">
        <v>0</v>
      </c>
      <c r="K16" s="13">
        <v>0</v>
      </c>
      <c r="L16" s="23">
        <v>0</v>
      </c>
      <c r="M16" s="23">
        <v>0</v>
      </c>
      <c r="N16" s="23">
        <v>0</v>
      </c>
      <c r="O16" s="80">
        <f t="shared" si="0"/>
        <v>0</v>
      </c>
    </row>
    <row r="17" spans="1:15" ht="20.100000000000001" customHeight="1" x14ac:dyDescent="0.45">
      <c r="A17" s="1"/>
      <c r="B17" s="6" t="s">
        <v>23</v>
      </c>
      <c r="C17" s="92">
        <v>0</v>
      </c>
      <c r="D17" s="23">
        <v>0</v>
      </c>
      <c r="E17" s="23">
        <v>0</v>
      </c>
      <c r="F17" s="13">
        <v>0</v>
      </c>
      <c r="G17" s="13">
        <v>0</v>
      </c>
      <c r="H17" s="23">
        <v>0</v>
      </c>
      <c r="I17" s="13">
        <v>0</v>
      </c>
      <c r="J17" s="13">
        <v>0</v>
      </c>
      <c r="K17" s="13">
        <v>0</v>
      </c>
      <c r="L17" s="23">
        <v>0</v>
      </c>
      <c r="M17" s="23">
        <v>0</v>
      </c>
      <c r="N17" s="23">
        <v>0</v>
      </c>
      <c r="O17" s="80">
        <f t="shared" si="0"/>
        <v>0</v>
      </c>
    </row>
    <row r="18" spans="1:15" ht="20.100000000000001" customHeight="1" x14ac:dyDescent="0.45">
      <c r="A18" s="1"/>
      <c r="B18" s="6" t="s">
        <v>24</v>
      </c>
      <c r="C18" s="92">
        <v>0</v>
      </c>
      <c r="D18" s="23">
        <v>0</v>
      </c>
      <c r="E18" s="23">
        <v>0</v>
      </c>
      <c r="F18" s="13">
        <v>0</v>
      </c>
      <c r="G18" s="13">
        <v>0</v>
      </c>
      <c r="H18" s="23">
        <v>0</v>
      </c>
      <c r="I18" s="13">
        <v>0</v>
      </c>
      <c r="J18" s="13">
        <v>0</v>
      </c>
      <c r="K18" s="13">
        <v>0</v>
      </c>
      <c r="L18" s="23">
        <v>0</v>
      </c>
      <c r="M18" s="23">
        <v>0</v>
      </c>
      <c r="N18" s="23">
        <v>0</v>
      </c>
      <c r="O18" s="80">
        <f t="shared" si="0"/>
        <v>0</v>
      </c>
    </row>
    <row r="19" spans="1:15" ht="20.100000000000001" customHeight="1" x14ac:dyDescent="0.45">
      <c r="A19" s="1"/>
      <c r="B19" s="6" t="s">
        <v>25</v>
      </c>
      <c r="C19" s="92">
        <v>0</v>
      </c>
      <c r="D19" s="23">
        <v>0</v>
      </c>
      <c r="E19" s="23">
        <v>0</v>
      </c>
      <c r="F19" s="13">
        <v>0</v>
      </c>
      <c r="G19" s="13">
        <v>0</v>
      </c>
      <c r="H19" s="23">
        <v>0</v>
      </c>
      <c r="I19" s="13">
        <v>0</v>
      </c>
      <c r="J19" s="13">
        <v>0</v>
      </c>
      <c r="K19" s="13">
        <v>0</v>
      </c>
      <c r="L19" s="23">
        <v>0</v>
      </c>
      <c r="M19" s="23">
        <v>0</v>
      </c>
      <c r="N19" s="23">
        <v>0</v>
      </c>
      <c r="O19" s="80">
        <f t="shared" si="0"/>
        <v>0</v>
      </c>
    </row>
    <row r="20" spans="1:15" ht="20.100000000000001" customHeight="1" x14ac:dyDescent="0.45">
      <c r="A20" s="1"/>
      <c r="B20" s="6" t="s">
        <v>26</v>
      </c>
      <c r="C20" s="92">
        <v>0</v>
      </c>
      <c r="D20" s="23">
        <v>0</v>
      </c>
      <c r="E20" s="23">
        <v>0</v>
      </c>
      <c r="F20" s="13">
        <v>0</v>
      </c>
      <c r="G20" s="13">
        <v>0</v>
      </c>
      <c r="H20" s="23">
        <v>0</v>
      </c>
      <c r="I20" s="13">
        <v>0</v>
      </c>
      <c r="J20" s="13">
        <v>0</v>
      </c>
      <c r="K20" s="13">
        <v>0</v>
      </c>
      <c r="L20" s="23">
        <v>0</v>
      </c>
      <c r="M20" s="23">
        <v>0</v>
      </c>
      <c r="N20" s="23">
        <v>0</v>
      </c>
      <c r="O20" s="80">
        <f t="shared" si="0"/>
        <v>0</v>
      </c>
    </row>
    <row r="21" spans="1:15" ht="20.100000000000001" customHeight="1" x14ac:dyDescent="0.45">
      <c r="A21" s="1"/>
      <c r="B21" s="6" t="s">
        <v>27</v>
      </c>
      <c r="C21" s="92">
        <v>0</v>
      </c>
      <c r="D21" s="23">
        <v>0</v>
      </c>
      <c r="E21" s="23">
        <v>0</v>
      </c>
      <c r="F21" s="13">
        <v>0</v>
      </c>
      <c r="G21" s="13">
        <v>0</v>
      </c>
      <c r="H21" s="23">
        <v>0</v>
      </c>
      <c r="I21" s="13">
        <v>0</v>
      </c>
      <c r="J21" s="13">
        <v>0</v>
      </c>
      <c r="K21" s="13">
        <v>0</v>
      </c>
      <c r="L21" s="23">
        <v>0</v>
      </c>
      <c r="M21" s="23">
        <v>0</v>
      </c>
      <c r="N21" s="23">
        <v>0</v>
      </c>
      <c r="O21" s="80">
        <f t="shared" si="0"/>
        <v>0</v>
      </c>
    </row>
    <row r="22" spans="1:15" ht="20.100000000000001" customHeight="1" x14ac:dyDescent="0.45">
      <c r="A22" s="1"/>
      <c r="B22" s="6" t="s">
        <v>28</v>
      </c>
      <c r="C22" s="92">
        <v>0</v>
      </c>
      <c r="D22" s="23">
        <v>0</v>
      </c>
      <c r="E22" s="23">
        <v>0</v>
      </c>
      <c r="F22" s="13">
        <v>0</v>
      </c>
      <c r="G22" s="13">
        <v>0</v>
      </c>
      <c r="H22" s="23">
        <v>0</v>
      </c>
      <c r="I22" s="13">
        <v>0</v>
      </c>
      <c r="J22" s="13">
        <v>0</v>
      </c>
      <c r="K22" s="13">
        <v>0</v>
      </c>
      <c r="L22" s="23">
        <v>0</v>
      </c>
      <c r="M22" s="23">
        <v>0</v>
      </c>
      <c r="N22" s="23">
        <v>0</v>
      </c>
      <c r="O22" s="80">
        <f t="shared" si="0"/>
        <v>0</v>
      </c>
    </row>
    <row r="23" spans="1:15" ht="20.100000000000001" customHeight="1" x14ac:dyDescent="0.45">
      <c r="A23" s="1"/>
      <c r="B23" s="6" t="s">
        <v>29</v>
      </c>
      <c r="C23" s="92">
        <v>0</v>
      </c>
      <c r="D23" s="23">
        <v>0</v>
      </c>
      <c r="E23" s="23">
        <v>0</v>
      </c>
      <c r="F23" s="13">
        <v>0</v>
      </c>
      <c r="G23" s="13">
        <v>0</v>
      </c>
      <c r="H23" s="23">
        <v>0</v>
      </c>
      <c r="I23" s="13">
        <v>0</v>
      </c>
      <c r="J23" s="13">
        <v>0</v>
      </c>
      <c r="K23" s="13">
        <v>0</v>
      </c>
      <c r="L23" s="23">
        <v>0</v>
      </c>
      <c r="M23" s="23">
        <v>0</v>
      </c>
      <c r="N23" s="23">
        <v>0</v>
      </c>
      <c r="O23" s="80">
        <f t="shared" si="0"/>
        <v>0</v>
      </c>
    </row>
    <row r="24" spans="1:15" ht="20.100000000000001" customHeight="1" x14ac:dyDescent="0.45">
      <c r="A24" s="1"/>
      <c r="B24" s="6" t="s">
        <v>30</v>
      </c>
      <c r="C24" s="92">
        <v>0</v>
      </c>
      <c r="D24" s="23">
        <v>0</v>
      </c>
      <c r="E24" s="23">
        <v>0</v>
      </c>
      <c r="F24" s="13">
        <v>0</v>
      </c>
      <c r="G24" s="13">
        <v>0</v>
      </c>
      <c r="H24" s="23">
        <v>0</v>
      </c>
      <c r="I24" s="13">
        <v>0</v>
      </c>
      <c r="J24" s="13">
        <v>0</v>
      </c>
      <c r="K24" s="13">
        <v>0</v>
      </c>
      <c r="L24" s="23">
        <v>0</v>
      </c>
      <c r="M24" s="23">
        <v>0</v>
      </c>
      <c r="N24" s="23">
        <v>0</v>
      </c>
      <c r="O24" s="80">
        <f t="shared" si="0"/>
        <v>0</v>
      </c>
    </row>
    <row r="25" spans="1:15" ht="20.100000000000001" customHeight="1" x14ac:dyDescent="0.45">
      <c r="A25" s="1"/>
      <c r="B25" s="6" t="s">
        <v>31</v>
      </c>
      <c r="C25" s="92">
        <v>0</v>
      </c>
      <c r="D25" s="23">
        <v>0</v>
      </c>
      <c r="E25" s="23">
        <v>0</v>
      </c>
      <c r="F25" s="13">
        <v>0</v>
      </c>
      <c r="G25" s="13">
        <v>0</v>
      </c>
      <c r="H25" s="23">
        <v>0</v>
      </c>
      <c r="I25" s="13">
        <v>0</v>
      </c>
      <c r="J25" s="13">
        <v>0</v>
      </c>
      <c r="K25" s="13">
        <v>0</v>
      </c>
      <c r="L25" s="23">
        <v>0</v>
      </c>
      <c r="M25" s="23">
        <v>0</v>
      </c>
      <c r="N25" s="23">
        <v>0</v>
      </c>
      <c r="O25" s="80">
        <f t="shared" si="0"/>
        <v>0</v>
      </c>
    </row>
    <row r="26" spans="1:15" ht="20.100000000000001" customHeight="1" x14ac:dyDescent="0.45">
      <c r="A26" s="1"/>
      <c r="B26" s="7" t="s">
        <v>32</v>
      </c>
      <c r="C26" s="93">
        <v>0</v>
      </c>
      <c r="D26" s="70">
        <v>0</v>
      </c>
      <c r="E26" s="70">
        <v>0</v>
      </c>
      <c r="F26" s="68">
        <v>0</v>
      </c>
      <c r="G26" s="68">
        <v>0</v>
      </c>
      <c r="H26" s="70">
        <v>0</v>
      </c>
      <c r="I26" s="68">
        <v>0</v>
      </c>
      <c r="J26" s="68">
        <v>0</v>
      </c>
      <c r="K26" s="68">
        <v>0</v>
      </c>
      <c r="L26" s="70">
        <v>0</v>
      </c>
      <c r="M26" s="70">
        <v>0</v>
      </c>
      <c r="N26" s="70">
        <v>0</v>
      </c>
      <c r="O26" s="80">
        <f t="shared" si="0"/>
        <v>0</v>
      </c>
    </row>
    <row r="27" spans="1:15" ht="33" customHeight="1" thickBot="1" x14ac:dyDescent="0.5">
      <c r="A27" s="1"/>
      <c r="B27" s="112" t="s">
        <v>56</v>
      </c>
      <c r="C27" s="114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20">
        <f t="shared" si="0"/>
        <v>0</v>
      </c>
    </row>
    <row r="28" spans="1:15" ht="20.100000000000001" customHeight="1" thickBot="1" x14ac:dyDescent="0.5">
      <c r="A28" s="1"/>
      <c r="B28" s="38" t="s">
        <v>33</v>
      </c>
      <c r="C28" s="116">
        <v>0</v>
      </c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8">
        <f>SUM(C28:H28)</f>
        <v>0</v>
      </c>
    </row>
    <row r="29" spans="1:15" x14ac:dyDescent="0.45">
      <c r="B29" s="9" t="s">
        <v>48</v>
      </c>
    </row>
    <row r="30" spans="1:15" x14ac:dyDescent="0.45">
      <c r="B30" s="9" t="s">
        <v>49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45">
      <c r="B31" s="9" t="s">
        <v>50</v>
      </c>
    </row>
    <row r="32" spans="1:15" x14ac:dyDescent="0.45">
      <c r="B32" s="9" t="s">
        <v>51</v>
      </c>
    </row>
    <row r="33" spans="2:2" x14ac:dyDescent="0.45">
      <c r="B33" s="9" t="s">
        <v>52</v>
      </c>
    </row>
    <row r="34" spans="2:2" x14ac:dyDescent="0.45">
      <c r="B34" s="46" t="s">
        <v>55</v>
      </c>
    </row>
  </sheetData>
  <mergeCells count="1">
    <mergeCell ref="A1:O1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0"/>
  <sheetViews>
    <sheetView workbookViewId="0">
      <selection activeCell="N36" sqref="N36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265625" customWidth="1"/>
    <col min="6" max="6" width="13.1328125" customWidth="1"/>
    <col min="7" max="7" width="11.73046875" customWidth="1"/>
    <col min="8" max="8" width="14.59765625" customWidth="1"/>
    <col min="9" max="9" width="12.59765625" customWidth="1"/>
    <col min="10" max="10" width="12.3984375" customWidth="1"/>
    <col min="11" max="11" width="12.86328125" customWidth="1"/>
    <col min="12" max="12" width="13.3984375" customWidth="1"/>
    <col min="13" max="14" width="12.265625" customWidth="1"/>
    <col min="15" max="15" width="13.59765625" customWidth="1"/>
  </cols>
  <sheetData>
    <row r="1" spans="1:15" ht="20.100000000000001" customHeight="1" thickBot="1" x14ac:dyDescent="0.5">
      <c r="A1" s="134" t="s">
        <v>45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60" t="s">
        <v>38</v>
      </c>
      <c r="O2" s="39" t="s">
        <v>8</v>
      </c>
    </row>
    <row r="3" spans="1:15" ht="20.100000000000001" customHeight="1" x14ac:dyDescent="0.45">
      <c r="A3" s="1"/>
      <c r="B3" s="3" t="s">
        <v>9</v>
      </c>
      <c r="C3" s="40">
        <v>113649.57</v>
      </c>
      <c r="D3" s="28">
        <v>105814.05</v>
      </c>
      <c r="E3" s="28">
        <v>84948.34</v>
      </c>
      <c r="F3" s="28">
        <v>103202.14</v>
      </c>
      <c r="G3" s="28">
        <v>62586.47</v>
      </c>
      <c r="H3" s="28">
        <v>95035.14</v>
      </c>
      <c r="I3" s="29">
        <v>79531.149999999994</v>
      </c>
      <c r="J3" s="30">
        <v>93030.2</v>
      </c>
      <c r="K3" s="31">
        <v>84998.89</v>
      </c>
      <c r="L3" s="32">
        <v>97597.53</v>
      </c>
      <c r="M3" s="44">
        <v>74283.08</v>
      </c>
      <c r="N3" s="53">
        <v>76166.455528533668</v>
      </c>
      <c r="O3" s="15">
        <f>SUM(C3:N3)</f>
        <v>1070843.0155285336</v>
      </c>
    </row>
    <row r="4" spans="1:15" ht="20.100000000000001" customHeight="1" x14ac:dyDescent="0.45">
      <c r="A4" s="1"/>
      <c r="B4" s="5" t="s">
        <v>10</v>
      </c>
      <c r="C4" s="41">
        <v>570109.12</v>
      </c>
      <c r="D4" s="11">
        <v>568088.23</v>
      </c>
      <c r="E4" s="11">
        <v>467511.18</v>
      </c>
      <c r="F4" s="11">
        <v>647390.84</v>
      </c>
      <c r="G4" s="11">
        <v>424903.84</v>
      </c>
      <c r="H4" s="11">
        <v>580823.19999999995</v>
      </c>
      <c r="I4" s="12">
        <v>624230.89</v>
      </c>
      <c r="J4" s="16">
        <v>480349.15</v>
      </c>
      <c r="K4" s="13">
        <v>586040.90823616995</v>
      </c>
      <c r="L4" s="23">
        <v>764152.75</v>
      </c>
      <c r="M4" s="23">
        <v>515676.87</v>
      </c>
      <c r="N4" s="14">
        <v>542195.98379837815</v>
      </c>
      <c r="O4" s="15">
        <f t="shared" ref="O4:O26" si="0">SUM(C4:N4)</f>
        <v>6771472.9620345486</v>
      </c>
    </row>
    <row r="5" spans="1:15" ht="20.100000000000001" customHeight="1" x14ac:dyDescent="0.45">
      <c r="A5" s="1"/>
      <c r="B5" s="5" t="s">
        <v>11</v>
      </c>
      <c r="C5" s="41">
        <v>2605950.44</v>
      </c>
      <c r="D5" s="11">
        <v>2452335.12</v>
      </c>
      <c r="E5" s="11">
        <v>2213372.02</v>
      </c>
      <c r="F5" s="11">
        <v>2762369.57</v>
      </c>
      <c r="G5" s="11">
        <v>1905387.0899999999</v>
      </c>
      <c r="H5" s="11">
        <v>2592645.67</v>
      </c>
      <c r="I5" s="12">
        <v>2616830.56</v>
      </c>
      <c r="J5" s="16">
        <v>2261194.02</v>
      </c>
      <c r="K5" s="13">
        <v>2489752.0224357955</v>
      </c>
      <c r="L5" s="23">
        <v>3346185.56</v>
      </c>
      <c r="M5" s="23">
        <v>2199053.2199999997</v>
      </c>
      <c r="N5" s="14">
        <v>2279794.0458405176</v>
      </c>
      <c r="O5" s="15">
        <f t="shared" si="0"/>
        <v>29724869.338276308</v>
      </c>
    </row>
    <row r="6" spans="1:15" ht="20.100000000000001" customHeight="1" x14ac:dyDescent="0.45">
      <c r="A6" s="1"/>
      <c r="B6" s="5" t="s">
        <v>12</v>
      </c>
      <c r="C6" s="41">
        <v>75252.44</v>
      </c>
      <c r="D6" s="11">
        <v>83797.7</v>
      </c>
      <c r="E6" s="11">
        <v>73677.679999999993</v>
      </c>
      <c r="F6" s="11">
        <v>88423.86</v>
      </c>
      <c r="G6" s="11">
        <v>59627.69</v>
      </c>
      <c r="H6" s="11">
        <v>91998.18</v>
      </c>
      <c r="I6" s="12">
        <v>85265.75</v>
      </c>
      <c r="J6" s="16">
        <v>75064.41</v>
      </c>
      <c r="K6" s="13">
        <v>81636.37</v>
      </c>
      <c r="L6" s="23">
        <v>112897.5</v>
      </c>
      <c r="M6" s="23">
        <v>75409.34</v>
      </c>
      <c r="N6" s="14">
        <v>77854.1360932065</v>
      </c>
      <c r="O6" s="15">
        <f t="shared" si="0"/>
        <v>980905.05609320651</v>
      </c>
    </row>
    <row r="7" spans="1:15" ht="20.100000000000001" customHeight="1" x14ac:dyDescent="0.45">
      <c r="A7" s="1"/>
      <c r="B7" s="5" t="s">
        <v>13</v>
      </c>
      <c r="C7" s="41">
        <v>48525.440000000002</v>
      </c>
      <c r="D7" s="11">
        <v>51490.8</v>
      </c>
      <c r="E7" s="11">
        <v>51594.87</v>
      </c>
      <c r="F7" s="11">
        <v>47194.81</v>
      </c>
      <c r="G7" s="11">
        <v>50552.22</v>
      </c>
      <c r="H7" s="11">
        <v>47204.86</v>
      </c>
      <c r="I7" s="12">
        <v>56133.84</v>
      </c>
      <c r="J7" s="16">
        <v>43293.15</v>
      </c>
      <c r="K7" s="13">
        <v>44508.22</v>
      </c>
      <c r="L7" s="23">
        <v>61767.95</v>
      </c>
      <c r="M7" s="23">
        <v>44073.88</v>
      </c>
      <c r="N7" s="14">
        <v>46644.274185294169</v>
      </c>
      <c r="O7" s="15">
        <f t="shared" si="0"/>
        <v>592984.31418529409</v>
      </c>
    </row>
    <row r="8" spans="1:15" ht="20.100000000000001" customHeight="1" x14ac:dyDescent="0.45">
      <c r="A8" s="1"/>
      <c r="B8" s="5" t="s">
        <v>14</v>
      </c>
      <c r="C8" s="41">
        <v>181304.32000000001</v>
      </c>
      <c r="D8" s="11">
        <v>167518.69</v>
      </c>
      <c r="E8" s="11">
        <v>151976.54999999999</v>
      </c>
      <c r="F8" s="11">
        <v>186778.61</v>
      </c>
      <c r="G8" s="11">
        <v>119620.36</v>
      </c>
      <c r="H8" s="11">
        <v>146314.64000000001</v>
      </c>
      <c r="I8" s="12">
        <v>207453.07</v>
      </c>
      <c r="J8" s="16">
        <v>156928.38</v>
      </c>
      <c r="K8" s="13">
        <v>158862.06</v>
      </c>
      <c r="L8" s="23">
        <v>235377.1</v>
      </c>
      <c r="M8" s="23">
        <v>169087.57</v>
      </c>
      <c r="N8" s="14">
        <v>174452.73905136381</v>
      </c>
      <c r="O8" s="15">
        <f t="shared" si="0"/>
        <v>2055674.0890513642</v>
      </c>
    </row>
    <row r="9" spans="1:15" ht="20.100000000000001" customHeight="1" x14ac:dyDescent="0.45">
      <c r="A9" s="1"/>
      <c r="B9" s="5" t="s">
        <v>15</v>
      </c>
      <c r="C9" s="41">
        <v>140178.38</v>
      </c>
      <c r="D9" s="11">
        <v>110838.38</v>
      </c>
      <c r="E9" s="11">
        <v>122223.77</v>
      </c>
      <c r="F9" s="11">
        <v>142500.51</v>
      </c>
      <c r="G9" s="11">
        <v>102124.53</v>
      </c>
      <c r="H9" s="11">
        <v>127591.94</v>
      </c>
      <c r="I9" s="12">
        <v>140863.37</v>
      </c>
      <c r="J9" s="16">
        <v>92898.13</v>
      </c>
      <c r="K9" s="13">
        <v>141941.38</v>
      </c>
      <c r="L9" s="23">
        <v>170736.38</v>
      </c>
      <c r="M9" s="23">
        <v>110566.58</v>
      </c>
      <c r="N9" s="14">
        <v>125435.99672978345</v>
      </c>
      <c r="O9" s="15">
        <f t="shared" si="0"/>
        <v>1527899.3467297836</v>
      </c>
    </row>
    <row r="10" spans="1:15" ht="20.100000000000001" customHeight="1" x14ac:dyDescent="0.45">
      <c r="A10" s="1"/>
      <c r="B10" s="5" t="s">
        <v>16</v>
      </c>
      <c r="C10" s="41">
        <v>368193.34</v>
      </c>
      <c r="D10" s="11">
        <v>382930.88</v>
      </c>
      <c r="E10" s="11">
        <v>307358.83</v>
      </c>
      <c r="F10" s="11">
        <v>398655.04</v>
      </c>
      <c r="G10" s="11">
        <v>259985.75</v>
      </c>
      <c r="H10" s="11">
        <v>369206.33</v>
      </c>
      <c r="I10" s="12">
        <v>396588.79999999999</v>
      </c>
      <c r="J10" s="16">
        <v>354606.73</v>
      </c>
      <c r="K10" s="13">
        <v>338951.35</v>
      </c>
      <c r="L10" s="23">
        <v>491664.47</v>
      </c>
      <c r="M10" s="23">
        <v>318931.56</v>
      </c>
      <c r="N10" s="14">
        <v>325817.4619177347</v>
      </c>
      <c r="O10" s="15">
        <f t="shared" si="0"/>
        <v>4312890.5419177357</v>
      </c>
    </row>
    <row r="11" spans="1:15" ht="20.100000000000001" customHeight="1" x14ac:dyDescent="0.45">
      <c r="A11" s="1"/>
      <c r="B11" s="5" t="s">
        <v>17</v>
      </c>
      <c r="C11" s="41">
        <v>75361.570000000007</v>
      </c>
      <c r="D11" s="11">
        <v>76911.710000000006</v>
      </c>
      <c r="E11" s="11">
        <v>68532.58</v>
      </c>
      <c r="F11" s="11">
        <v>83153.03</v>
      </c>
      <c r="G11" s="11">
        <v>52800.5</v>
      </c>
      <c r="H11" s="11">
        <v>68879.740000000005</v>
      </c>
      <c r="I11" s="12">
        <v>70633.36</v>
      </c>
      <c r="J11" s="16">
        <v>56768.95</v>
      </c>
      <c r="K11" s="13">
        <v>73901.03</v>
      </c>
      <c r="L11" s="23">
        <v>98203.17</v>
      </c>
      <c r="M11" s="23">
        <v>66372.55</v>
      </c>
      <c r="N11" s="14">
        <v>65899.863306039202</v>
      </c>
      <c r="O11" s="15">
        <f t="shared" si="0"/>
        <v>857418.05330603931</v>
      </c>
    </row>
    <row r="12" spans="1:15" ht="20.100000000000001" customHeight="1" x14ac:dyDescent="0.45">
      <c r="A12" s="1"/>
      <c r="B12" s="5" t="s">
        <v>18</v>
      </c>
      <c r="C12" s="41">
        <v>293082.67</v>
      </c>
      <c r="D12" s="11">
        <v>316035.96000000002</v>
      </c>
      <c r="E12" s="11">
        <v>227876.59</v>
      </c>
      <c r="F12" s="11">
        <v>336496.4</v>
      </c>
      <c r="G12" s="11">
        <v>253892.16</v>
      </c>
      <c r="H12" s="11">
        <v>348714.71</v>
      </c>
      <c r="I12" s="12">
        <v>344291.07</v>
      </c>
      <c r="J12" s="16">
        <v>302942.46999999997</v>
      </c>
      <c r="K12" s="13">
        <v>297356.24</v>
      </c>
      <c r="L12" s="23">
        <v>424425.85</v>
      </c>
      <c r="M12" s="23">
        <v>274449.17</v>
      </c>
      <c r="N12" s="14">
        <v>298425.3137923773</v>
      </c>
      <c r="O12" s="15">
        <f t="shared" si="0"/>
        <v>3717988.6037923777</v>
      </c>
    </row>
    <row r="13" spans="1:15" ht="20.100000000000001" customHeight="1" x14ac:dyDescent="0.45">
      <c r="A13" s="1"/>
      <c r="B13" s="5" t="s">
        <v>19</v>
      </c>
      <c r="C13" s="41">
        <v>19465.84</v>
      </c>
      <c r="D13" s="11">
        <v>14860.14</v>
      </c>
      <c r="E13" s="11">
        <v>16857.3</v>
      </c>
      <c r="F13" s="11">
        <v>19389.419999999998</v>
      </c>
      <c r="G13" s="11">
        <v>8505.24</v>
      </c>
      <c r="H13" s="11">
        <v>10509.73</v>
      </c>
      <c r="I13" s="12">
        <v>13036.31</v>
      </c>
      <c r="J13" s="16">
        <v>10474.200000000001</v>
      </c>
      <c r="K13" s="13">
        <v>8075.76</v>
      </c>
      <c r="L13" s="23">
        <v>13790.9</v>
      </c>
      <c r="M13" s="23">
        <v>8860.7999999999993</v>
      </c>
      <c r="N13" s="14">
        <v>12303.33</v>
      </c>
      <c r="O13" s="15">
        <f t="shared" si="0"/>
        <v>156128.96999999997</v>
      </c>
    </row>
    <row r="14" spans="1:15" ht="20.100000000000001" customHeight="1" x14ac:dyDescent="0.45">
      <c r="A14" s="1"/>
      <c r="B14" s="5" t="s">
        <v>20</v>
      </c>
      <c r="C14" s="41">
        <v>399034.75</v>
      </c>
      <c r="D14" s="11">
        <v>357191.74</v>
      </c>
      <c r="E14" s="11">
        <v>341164.35</v>
      </c>
      <c r="F14" s="11">
        <v>426127.26</v>
      </c>
      <c r="G14" s="11">
        <v>279603.71000000002</v>
      </c>
      <c r="H14" s="11">
        <v>373178.24</v>
      </c>
      <c r="I14" s="12">
        <v>380675.49</v>
      </c>
      <c r="J14" s="16">
        <v>323800.96999999997</v>
      </c>
      <c r="K14" s="13">
        <v>332118.23016235192</v>
      </c>
      <c r="L14" s="23">
        <v>489479.52</v>
      </c>
      <c r="M14" s="23">
        <v>322884.8</v>
      </c>
      <c r="N14" s="14">
        <v>333130.25824431697</v>
      </c>
      <c r="O14" s="15">
        <f t="shared" si="0"/>
        <v>4358389.3184066685</v>
      </c>
    </row>
    <row r="15" spans="1:15" ht="20.100000000000001" customHeight="1" x14ac:dyDescent="0.45">
      <c r="A15" s="1"/>
      <c r="B15" s="6" t="s">
        <v>21</v>
      </c>
      <c r="C15" s="41">
        <v>564581.01</v>
      </c>
      <c r="D15" s="11">
        <v>580299.04</v>
      </c>
      <c r="E15" s="11">
        <v>830712.25</v>
      </c>
      <c r="F15" s="11">
        <v>619507.04</v>
      </c>
      <c r="G15" s="11">
        <v>443362.88</v>
      </c>
      <c r="H15" s="11">
        <v>700604.09</v>
      </c>
      <c r="I15" s="12">
        <v>867497.63</v>
      </c>
      <c r="J15" s="16">
        <v>650949.75</v>
      </c>
      <c r="K15" s="13">
        <v>803328.83568783652</v>
      </c>
      <c r="L15" s="23">
        <v>1030755.6900000001</v>
      </c>
      <c r="M15" s="23">
        <v>880508.57</v>
      </c>
      <c r="N15" s="14">
        <v>806534.21337915654</v>
      </c>
      <c r="O15" s="15">
        <f t="shared" si="0"/>
        <v>8778640.9990669936</v>
      </c>
    </row>
    <row r="16" spans="1:15" ht="20.100000000000001" customHeight="1" x14ac:dyDescent="0.45">
      <c r="A16" s="1"/>
      <c r="B16" s="6" t="s">
        <v>22</v>
      </c>
      <c r="C16" s="41">
        <v>17292.330000000002</v>
      </c>
      <c r="D16" s="11">
        <v>11670.13</v>
      </c>
      <c r="E16" s="11">
        <v>12657.1</v>
      </c>
      <c r="F16" s="11">
        <v>12653.76</v>
      </c>
      <c r="G16" s="11">
        <v>9405.7199999999993</v>
      </c>
      <c r="H16" s="11">
        <v>8287.6</v>
      </c>
      <c r="I16" s="12">
        <v>14698.8</v>
      </c>
      <c r="J16" s="16">
        <v>8641.24</v>
      </c>
      <c r="K16" s="13">
        <v>11947</v>
      </c>
      <c r="L16" s="23">
        <v>12304</v>
      </c>
      <c r="M16" s="23">
        <v>8437</v>
      </c>
      <c r="N16" s="14">
        <v>9992.7273679713599</v>
      </c>
      <c r="O16" s="15">
        <f t="shared" si="0"/>
        <v>137987.40736797138</v>
      </c>
    </row>
    <row r="17" spans="1:15" ht="20.100000000000001" customHeight="1" x14ac:dyDescent="0.45">
      <c r="A17" s="1"/>
      <c r="B17" s="6" t="s">
        <v>23</v>
      </c>
      <c r="C17" s="41">
        <v>2330544.77</v>
      </c>
      <c r="D17" s="11">
        <v>2159604.1399999997</v>
      </c>
      <c r="E17" s="11">
        <v>2144652.09</v>
      </c>
      <c r="F17" s="11">
        <v>2584270.04</v>
      </c>
      <c r="G17" s="11">
        <v>1934290.73</v>
      </c>
      <c r="H17" s="11">
        <v>2427941.2000000002</v>
      </c>
      <c r="I17" s="12">
        <v>2601776.85</v>
      </c>
      <c r="J17" s="16">
        <v>2307081.69</v>
      </c>
      <c r="K17" s="13">
        <v>2248554.42</v>
      </c>
      <c r="L17" s="23">
        <v>3162999.71</v>
      </c>
      <c r="M17" s="23">
        <v>2084911.23</v>
      </c>
      <c r="N17" s="14">
        <v>2256814.3109045057</v>
      </c>
      <c r="O17" s="15">
        <f t="shared" si="0"/>
        <v>28243441.180904508</v>
      </c>
    </row>
    <row r="18" spans="1:15" ht="20.100000000000001" customHeight="1" x14ac:dyDescent="0.45">
      <c r="A18" s="1"/>
      <c r="B18" s="6" t="s">
        <v>24</v>
      </c>
      <c r="C18" s="41">
        <v>2387027.2399999998</v>
      </c>
      <c r="D18" s="11">
        <v>2165622.4300000002</v>
      </c>
      <c r="E18" s="11">
        <v>1902097.7</v>
      </c>
      <c r="F18" s="11">
        <v>2394759.17</v>
      </c>
      <c r="G18" s="11">
        <v>1706342.3699999999</v>
      </c>
      <c r="H18" s="11">
        <v>2395486.33</v>
      </c>
      <c r="I18" s="12">
        <v>2454949.9</v>
      </c>
      <c r="J18" s="16">
        <v>2143671.4899999998</v>
      </c>
      <c r="K18" s="13">
        <v>2152067.3221560819</v>
      </c>
      <c r="L18" s="23">
        <v>2906775.1100000003</v>
      </c>
      <c r="M18" s="23">
        <v>1979599.7899999998</v>
      </c>
      <c r="N18" s="14">
        <v>2200939.3323829132</v>
      </c>
      <c r="O18" s="15">
        <f t="shared" si="0"/>
        <v>26789338.184538994</v>
      </c>
    </row>
    <row r="19" spans="1:15" ht="20.100000000000001" customHeight="1" x14ac:dyDescent="0.45">
      <c r="A19" s="1"/>
      <c r="B19" s="6" t="s">
        <v>25</v>
      </c>
      <c r="C19" s="41">
        <v>31023.31</v>
      </c>
      <c r="D19" s="11">
        <v>27405.69</v>
      </c>
      <c r="E19" s="11">
        <v>27128.12</v>
      </c>
      <c r="F19" s="11">
        <v>29203.62</v>
      </c>
      <c r="G19" s="11">
        <v>22283.64</v>
      </c>
      <c r="H19" s="11">
        <v>30529.84</v>
      </c>
      <c r="I19" s="12">
        <v>28580.400000000001</v>
      </c>
      <c r="J19" s="16">
        <v>25943.48</v>
      </c>
      <c r="K19" s="13">
        <v>21822.34</v>
      </c>
      <c r="L19" s="23">
        <v>27430.58</v>
      </c>
      <c r="M19" s="23">
        <v>22867.08</v>
      </c>
      <c r="N19" s="14">
        <v>21390.988181981</v>
      </c>
      <c r="O19" s="15">
        <f t="shared" si="0"/>
        <v>315609.08818198106</v>
      </c>
    </row>
    <row r="20" spans="1:15" ht="20.100000000000001" customHeight="1" x14ac:dyDescent="0.45">
      <c r="A20" s="1"/>
      <c r="B20" s="6" t="s">
        <v>26</v>
      </c>
      <c r="C20" s="41">
        <v>115469.62</v>
      </c>
      <c r="D20" s="11">
        <v>93937.02</v>
      </c>
      <c r="E20" s="11">
        <v>73579.42</v>
      </c>
      <c r="F20" s="11">
        <v>80998.2</v>
      </c>
      <c r="G20" s="11">
        <v>40415.410000000003</v>
      </c>
      <c r="H20" s="11">
        <v>113274.65</v>
      </c>
      <c r="I20" s="12">
        <v>72926.929999999993</v>
      </c>
      <c r="J20" s="16">
        <v>61814.67</v>
      </c>
      <c r="K20" s="13">
        <v>113067.82</v>
      </c>
      <c r="L20" s="23">
        <v>109722.44</v>
      </c>
      <c r="M20" s="23">
        <v>76161.16</v>
      </c>
      <c r="N20" s="14">
        <v>82963.759949824773</v>
      </c>
      <c r="O20" s="15">
        <f t="shared" si="0"/>
        <v>1034331.0999498247</v>
      </c>
    </row>
    <row r="21" spans="1:15" ht="20.100000000000001" customHeight="1" x14ac:dyDescent="0.45">
      <c r="A21" s="1"/>
      <c r="B21" s="6" t="s">
        <v>27</v>
      </c>
      <c r="C21" s="41">
        <v>75403.5</v>
      </c>
      <c r="D21" s="11">
        <v>82583.22</v>
      </c>
      <c r="E21" s="11">
        <v>67622.64</v>
      </c>
      <c r="F21" s="11">
        <v>90839.12</v>
      </c>
      <c r="G21" s="11">
        <v>59518.48</v>
      </c>
      <c r="H21" s="11">
        <v>70955.25</v>
      </c>
      <c r="I21" s="12">
        <v>68650.759999999995</v>
      </c>
      <c r="J21" s="16">
        <v>70363.12</v>
      </c>
      <c r="K21" s="13">
        <v>75746.61448251894</v>
      </c>
      <c r="L21" s="23">
        <v>87090.65</v>
      </c>
      <c r="M21" s="23">
        <v>68840.47</v>
      </c>
      <c r="N21" s="14">
        <v>65178.01310167343</v>
      </c>
      <c r="O21" s="15">
        <f t="shared" si="0"/>
        <v>882791.8375841924</v>
      </c>
    </row>
    <row r="22" spans="1:15" ht="20.100000000000001" customHeight="1" x14ac:dyDescent="0.45">
      <c r="A22" s="1"/>
      <c r="B22" s="6" t="s">
        <v>28</v>
      </c>
      <c r="C22" s="41">
        <v>49423.28</v>
      </c>
      <c r="D22" s="11">
        <v>64667.37</v>
      </c>
      <c r="E22" s="11">
        <v>48855.41</v>
      </c>
      <c r="F22" s="11">
        <v>55233.56</v>
      </c>
      <c r="G22" s="11">
        <v>42041.09</v>
      </c>
      <c r="H22" s="11">
        <v>53813.74</v>
      </c>
      <c r="I22" s="12">
        <v>68758.19</v>
      </c>
      <c r="J22" s="16">
        <v>54337.35</v>
      </c>
      <c r="K22" s="13">
        <v>37162.519999999997</v>
      </c>
      <c r="L22" s="23">
        <v>85743.99</v>
      </c>
      <c r="M22" s="23">
        <v>49238.9</v>
      </c>
      <c r="N22" s="14">
        <v>54223.138628717192</v>
      </c>
      <c r="O22" s="15">
        <f t="shared" si="0"/>
        <v>663498.53862871719</v>
      </c>
    </row>
    <row r="23" spans="1:15" ht="20.100000000000001" customHeight="1" x14ac:dyDescent="0.45">
      <c r="A23" s="1"/>
      <c r="B23" s="6" t="s">
        <v>29</v>
      </c>
      <c r="C23" s="41">
        <v>252652.58</v>
      </c>
      <c r="D23" s="11">
        <v>280482.03999999998</v>
      </c>
      <c r="E23" s="11">
        <v>169918.12</v>
      </c>
      <c r="F23" s="11">
        <v>205207.33</v>
      </c>
      <c r="G23" s="11">
        <v>155204.54</v>
      </c>
      <c r="H23" s="11">
        <v>220597.77</v>
      </c>
      <c r="I23" s="12">
        <v>244686.77</v>
      </c>
      <c r="J23" s="16">
        <v>219364.91</v>
      </c>
      <c r="K23" s="13">
        <v>211942.83</v>
      </c>
      <c r="L23" s="23">
        <v>275929.36</v>
      </c>
      <c r="M23" s="23">
        <v>213013.42</v>
      </c>
      <c r="N23" s="14">
        <v>234203.16887618625</v>
      </c>
      <c r="O23" s="15">
        <f t="shared" si="0"/>
        <v>2683202.8388761859</v>
      </c>
    </row>
    <row r="24" spans="1:15" ht="20.100000000000001" customHeight="1" x14ac:dyDescent="0.45">
      <c r="A24" s="1"/>
      <c r="B24" s="6" t="s">
        <v>30</v>
      </c>
      <c r="C24" s="41">
        <v>366635.42</v>
      </c>
      <c r="D24" s="11">
        <v>325591.09000000003</v>
      </c>
      <c r="E24" s="11">
        <v>300086.2</v>
      </c>
      <c r="F24" s="11">
        <v>372110.6</v>
      </c>
      <c r="G24" s="11">
        <v>240154.48</v>
      </c>
      <c r="H24" s="11">
        <v>297066.94</v>
      </c>
      <c r="I24" s="12">
        <v>341695.47</v>
      </c>
      <c r="J24" s="16">
        <v>278374.36</v>
      </c>
      <c r="K24" s="13">
        <v>309739.55551748106</v>
      </c>
      <c r="L24" s="23">
        <v>412802.17</v>
      </c>
      <c r="M24" s="23">
        <v>294358.25</v>
      </c>
      <c r="N24" s="14">
        <v>304677.88242634485</v>
      </c>
      <c r="O24" s="15">
        <f t="shared" si="0"/>
        <v>3843292.4179438259</v>
      </c>
    </row>
    <row r="25" spans="1:15" ht="20.100000000000001" customHeight="1" x14ac:dyDescent="0.45">
      <c r="A25" s="1"/>
      <c r="B25" s="6" t="s">
        <v>31</v>
      </c>
      <c r="C25" s="41">
        <v>89912.47</v>
      </c>
      <c r="D25" s="11">
        <v>79443.81</v>
      </c>
      <c r="E25" s="11">
        <v>68526</v>
      </c>
      <c r="F25" s="11">
        <v>91227.520000000004</v>
      </c>
      <c r="G25" s="11">
        <v>50282.81</v>
      </c>
      <c r="H25" s="11">
        <v>38420.949999999997</v>
      </c>
      <c r="I25" s="12">
        <v>87421.99</v>
      </c>
      <c r="J25" s="16">
        <v>67387.06</v>
      </c>
      <c r="K25" s="13">
        <v>63961.525517481059</v>
      </c>
      <c r="L25" s="23">
        <v>89403.41</v>
      </c>
      <c r="M25" s="23">
        <v>59390.89</v>
      </c>
      <c r="N25" s="14">
        <v>64370.357701817702</v>
      </c>
      <c r="O25" s="15">
        <f t="shared" si="0"/>
        <v>849748.79321929882</v>
      </c>
    </row>
    <row r="26" spans="1:15" ht="20.100000000000001" customHeight="1" thickBot="1" x14ac:dyDescent="0.5">
      <c r="A26" s="1"/>
      <c r="B26" s="7" t="s">
        <v>32</v>
      </c>
      <c r="C26" s="42">
        <v>2360126.16</v>
      </c>
      <c r="D26" s="17">
        <v>2104881.59</v>
      </c>
      <c r="E26" s="17">
        <v>2073552.7699999998</v>
      </c>
      <c r="F26" s="17">
        <v>2378590.5499999998</v>
      </c>
      <c r="G26" s="17">
        <v>1613080.5</v>
      </c>
      <c r="H26" s="17">
        <v>2178761.83</v>
      </c>
      <c r="I26" s="18">
        <v>2067345.5</v>
      </c>
      <c r="J26" s="19">
        <v>1989785.8</v>
      </c>
      <c r="K26" s="20">
        <v>1935753.2713217644</v>
      </c>
      <c r="L26" s="24">
        <v>2496755.5100000002</v>
      </c>
      <c r="M26" s="45">
        <v>1590843.1</v>
      </c>
      <c r="N26" s="59">
        <v>1625081.8686113621</v>
      </c>
      <c r="O26" s="15">
        <f t="shared" si="0"/>
        <v>24414558.44993313</v>
      </c>
    </row>
    <row r="27" spans="1:15" ht="20.100000000000001" customHeight="1" thickBot="1" x14ac:dyDescent="0.5">
      <c r="A27" s="1"/>
      <c r="B27" s="38" t="s">
        <v>33</v>
      </c>
      <c r="C27" s="21">
        <f>SUM(C3:C26)</f>
        <v>13530199.569999998</v>
      </c>
      <c r="D27" s="21">
        <f>SUM(D3:D26)</f>
        <v>12664000.969999999</v>
      </c>
      <c r="E27" s="21">
        <f>SUM(E3:E26)</f>
        <v>11846481.879999997</v>
      </c>
      <c r="F27" s="21">
        <v>14156281.999999996</v>
      </c>
      <c r="G27" s="21">
        <v>9895972.2100000009</v>
      </c>
      <c r="H27" s="22">
        <v>13387842.57</v>
      </c>
      <c r="I27" s="22">
        <v>13934522.85</v>
      </c>
      <c r="J27" s="22">
        <v>12129065.68</v>
      </c>
      <c r="K27" s="22">
        <v>12623236.515517481</v>
      </c>
      <c r="L27" s="22">
        <v>17003991.300000001</v>
      </c>
      <c r="M27" s="36">
        <v>11507819.279999999</v>
      </c>
      <c r="N27" s="58">
        <v>12084489.619999999</v>
      </c>
      <c r="O27" s="37">
        <v>154763904.44551748</v>
      </c>
    </row>
    <row r="28" spans="1:15" x14ac:dyDescent="0.45">
      <c r="B28" s="9" t="s">
        <v>39</v>
      </c>
    </row>
    <row r="29" spans="1:15" x14ac:dyDescent="0.45">
      <c r="B29" s="47" t="s">
        <v>40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45">
      <c r="B30" s="47" t="s">
        <v>47</v>
      </c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0"/>
  <sheetViews>
    <sheetView workbookViewId="0">
      <selection activeCell="O3" sqref="O3:O26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265625" customWidth="1"/>
    <col min="6" max="6" width="13.1328125" customWidth="1"/>
    <col min="7" max="7" width="11.73046875" customWidth="1"/>
    <col min="8" max="8" width="14.59765625" customWidth="1"/>
    <col min="9" max="9" width="12.59765625" customWidth="1"/>
    <col min="10" max="10" width="12.3984375" customWidth="1"/>
    <col min="11" max="11" width="12.86328125" customWidth="1"/>
    <col min="12" max="12" width="13.3984375" customWidth="1"/>
    <col min="13" max="14" width="12.265625" customWidth="1"/>
    <col min="15" max="15" width="13.59765625" customWidth="1"/>
  </cols>
  <sheetData>
    <row r="1" spans="1:15" ht="20.100000000000001" customHeight="1" thickBot="1" x14ac:dyDescent="0.5">
      <c r="A1" s="134" t="s">
        <v>53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5" ht="20.100000000000001" customHeight="1" x14ac:dyDescent="0.45">
      <c r="A3" s="1"/>
      <c r="B3" s="3" t="s">
        <v>9</v>
      </c>
      <c r="C3" s="40">
        <v>82115.429999999993</v>
      </c>
      <c r="D3" s="62">
        <v>101643.47</v>
      </c>
      <c r="E3" s="62">
        <v>109928.69</v>
      </c>
      <c r="F3" s="62">
        <v>79141.47</v>
      </c>
      <c r="G3" s="62">
        <v>69832.58</v>
      </c>
      <c r="H3" s="62">
        <v>84846.8</v>
      </c>
      <c r="I3" s="62">
        <v>81367.759999999995</v>
      </c>
      <c r="J3" s="62">
        <v>73255.02</v>
      </c>
      <c r="K3" s="62">
        <v>98874.33</v>
      </c>
      <c r="L3" s="88">
        <v>83598.98</v>
      </c>
      <c r="M3" s="82">
        <v>51068.61</v>
      </c>
      <c r="N3" s="83">
        <v>65717.98000000001</v>
      </c>
      <c r="O3" s="15">
        <f>SUM(C3:N3)</f>
        <v>981391.11999999988</v>
      </c>
    </row>
    <row r="4" spans="1:15" ht="20.100000000000001" customHeight="1" x14ac:dyDescent="0.45">
      <c r="A4" s="1"/>
      <c r="B4" s="5" t="s">
        <v>10</v>
      </c>
      <c r="C4" s="41">
        <v>631132.63</v>
      </c>
      <c r="D4" s="11">
        <v>545203.81999999995</v>
      </c>
      <c r="E4" s="11">
        <v>619623.06000000006</v>
      </c>
      <c r="F4" s="11">
        <v>565350.44999999995</v>
      </c>
      <c r="G4" s="11">
        <v>451187.91000000003</v>
      </c>
      <c r="H4" s="11">
        <v>455598.27</v>
      </c>
      <c r="I4" s="11">
        <v>495673.81</v>
      </c>
      <c r="J4" s="11">
        <v>507356.94</v>
      </c>
      <c r="K4" s="11">
        <v>618850.15281603788</v>
      </c>
      <c r="L4" s="89">
        <v>600852.68999999994</v>
      </c>
      <c r="M4" s="84">
        <v>367944.63</v>
      </c>
      <c r="N4" s="85">
        <v>524545.46</v>
      </c>
      <c r="O4" s="15">
        <f t="shared" ref="O4:O26" si="0">SUM(C4:N4)</f>
        <v>6383319.8228160385</v>
      </c>
    </row>
    <row r="5" spans="1:15" ht="20.100000000000001" customHeight="1" x14ac:dyDescent="0.45">
      <c r="A5" s="1"/>
      <c r="B5" s="5" t="s">
        <v>11</v>
      </c>
      <c r="C5" s="41">
        <v>2548607.5330484007</v>
      </c>
      <c r="D5" s="11">
        <v>2484603.7600000002</v>
      </c>
      <c r="E5" s="11">
        <v>2689407.41</v>
      </c>
      <c r="F5" s="11">
        <v>2416115.41</v>
      </c>
      <c r="G5" s="11">
        <v>1741803.24</v>
      </c>
      <c r="H5" s="11">
        <v>2122439.8600000003</v>
      </c>
      <c r="I5" s="11">
        <v>2133287.3199999998</v>
      </c>
      <c r="J5" s="11">
        <v>2055959.7899999998</v>
      </c>
      <c r="K5" s="11">
        <v>2714793.8000358907</v>
      </c>
      <c r="L5" s="89">
        <v>2299661.73</v>
      </c>
      <c r="M5" s="84">
        <v>1531697.1199999999</v>
      </c>
      <c r="N5" s="85">
        <v>2292150.7600000002</v>
      </c>
      <c r="O5" s="15">
        <f t="shared" si="0"/>
        <v>27030527.733084295</v>
      </c>
    </row>
    <row r="6" spans="1:15" ht="20.100000000000001" customHeight="1" x14ac:dyDescent="0.45">
      <c r="A6" s="1"/>
      <c r="B6" s="5" t="s">
        <v>12</v>
      </c>
      <c r="C6" s="41">
        <v>92086</v>
      </c>
      <c r="D6" s="11">
        <v>96179.93</v>
      </c>
      <c r="E6" s="11">
        <v>90186.96</v>
      </c>
      <c r="F6" s="11">
        <v>68018.89</v>
      </c>
      <c r="G6" s="11">
        <v>71339.98</v>
      </c>
      <c r="H6" s="11">
        <v>62091.32</v>
      </c>
      <c r="I6" s="11">
        <v>74362.83</v>
      </c>
      <c r="J6" s="11">
        <v>83736.639999999999</v>
      </c>
      <c r="K6" s="11">
        <v>98171.96</v>
      </c>
      <c r="L6" s="89">
        <v>87564.97</v>
      </c>
      <c r="M6" s="84">
        <v>50875.37</v>
      </c>
      <c r="N6" s="85">
        <v>95303.19</v>
      </c>
      <c r="O6" s="15">
        <f t="shared" si="0"/>
        <v>969918.04</v>
      </c>
    </row>
    <row r="7" spans="1:15" ht="20.100000000000001" customHeight="1" x14ac:dyDescent="0.45">
      <c r="A7" s="1"/>
      <c r="B7" s="5" t="s">
        <v>13</v>
      </c>
      <c r="C7" s="41">
        <v>45150.239999999998</v>
      </c>
      <c r="D7" s="11">
        <v>56801.24</v>
      </c>
      <c r="E7" s="11">
        <v>47359.9</v>
      </c>
      <c r="F7" s="11">
        <v>53210.53</v>
      </c>
      <c r="G7" s="11">
        <v>39526.17</v>
      </c>
      <c r="H7" s="11">
        <v>43969.57</v>
      </c>
      <c r="I7" s="11">
        <v>42846.78</v>
      </c>
      <c r="J7" s="11">
        <v>40230.58</v>
      </c>
      <c r="K7" s="11">
        <v>50951.94</v>
      </c>
      <c r="L7" s="89">
        <v>45351.19</v>
      </c>
      <c r="M7" s="84">
        <v>30614.65</v>
      </c>
      <c r="N7" s="85">
        <v>45515.38</v>
      </c>
      <c r="O7" s="15">
        <f t="shared" si="0"/>
        <v>541528.17000000004</v>
      </c>
    </row>
    <row r="8" spans="1:15" ht="20.100000000000001" customHeight="1" x14ac:dyDescent="0.45">
      <c r="A8" s="1"/>
      <c r="B8" s="5" t="s">
        <v>14</v>
      </c>
      <c r="C8" s="41">
        <v>191810.67</v>
      </c>
      <c r="D8" s="11">
        <v>161460.76999999999</v>
      </c>
      <c r="E8" s="11">
        <v>210677.56</v>
      </c>
      <c r="F8" s="11">
        <v>174646.27</v>
      </c>
      <c r="G8" s="11">
        <v>139502.84</v>
      </c>
      <c r="H8" s="11">
        <v>141653.48000000001</v>
      </c>
      <c r="I8" s="11">
        <v>156052.38</v>
      </c>
      <c r="J8" s="11">
        <v>172037.14</v>
      </c>
      <c r="K8" s="11">
        <v>218067.66248369313</v>
      </c>
      <c r="L8" s="89">
        <v>209304.99</v>
      </c>
      <c r="M8" s="84">
        <v>123603.53</v>
      </c>
      <c r="N8" s="85">
        <v>189568.58</v>
      </c>
      <c r="O8" s="15">
        <f t="shared" si="0"/>
        <v>2088385.8724836931</v>
      </c>
    </row>
    <row r="9" spans="1:15" ht="20.100000000000001" customHeight="1" x14ac:dyDescent="0.45">
      <c r="A9" s="1"/>
      <c r="B9" s="5" t="s">
        <v>15</v>
      </c>
      <c r="C9" s="41">
        <v>134450.28</v>
      </c>
      <c r="D9" s="11">
        <v>122877.92</v>
      </c>
      <c r="E9" s="11">
        <v>135418.6</v>
      </c>
      <c r="F9" s="11">
        <v>124174.9</v>
      </c>
      <c r="G9" s="11">
        <v>97745.87</v>
      </c>
      <c r="H9" s="11">
        <v>149969.82999999999</v>
      </c>
      <c r="I9" s="11">
        <v>111951.97</v>
      </c>
      <c r="J9" s="11">
        <v>138005.81</v>
      </c>
      <c r="K9" s="11">
        <v>182558.71</v>
      </c>
      <c r="L9" s="89">
        <v>128155.41</v>
      </c>
      <c r="M9" s="84">
        <v>140478.17000000001</v>
      </c>
      <c r="N9" s="85">
        <v>129111.32</v>
      </c>
      <c r="O9" s="15">
        <f t="shared" si="0"/>
        <v>1594898.7899999998</v>
      </c>
    </row>
    <row r="10" spans="1:15" ht="20.100000000000001" customHeight="1" x14ac:dyDescent="0.45">
      <c r="A10" s="1"/>
      <c r="B10" s="5" t="s">
        <v>16</v>
      </c>
      <c r="C10" s="41">
        <v>386158.38</v>
      </c>
      <c r="D10" s="11">
        <v>324902.01</v>
      </c>
      <c r="E10" s="11">
        <v>330226.83</v>
      </c>
      <c r="F10" s="11">
        <v>326827.68</v>
      </c>
      <c r="G10" s="11">
        <v>216867.47</v>
      </c>
      <c r="H10" s="11">
        <v>335867.45</v>
      </c>
      <c r="I10" s="11">
        <v>274925.40999999997</v>
      </c>
      <c r="J10" s="11">
        <v>386522.95</v>
      </c>
      <c r="K10" s="11">
        <v>394678.74</v>
      </c>
      <c r="L10" s="89">
        <v>401610.16</v>
      </c>
      <c r="M10" s="84">
        <v>229453.9</v>
      </c>
      <c r="N10" s="85">
        <v>335828.32</v>
      </c>
      <c r="O10" s="15">
        <f t="shared" si="0"/>
        <v>3943869.3</v>
      </c>
    </row>
    <row r="11" spans="1:15" ht="20.100000000000001" customHeight="1" x14ac:dyDescent="0.45">
      <c r="A11" s="1"/>
      <c r="B11" s="5" t="s">
        <v>17</v>
      </c>
      <c r="C11" s="41">
        <v>81252.66</v>
      </c>
      <c r="D11" s="11">
        <v>87325.7</v>
      </c>
      <c r="E11" s="11">
        <v>74333.570000000007</v>
      </c>
      <c r="F11" s="11">
        <v>74944.61</v>
      </c>
      <c r="G11" s="11">
        <v>62301.86</v>
      </c>
      <c r="H11" s="11">
        <v>65795.22</v>
      </c>
      <c r="I11" s="11">
        <v>66895.839999999997</v>
      </c>
      <c r="J11" s="11">
        <v>69619.539999999994</v>
      </c>
      <c r="K11" s="11">
        <v>79760.320000000007</v>
      </c>
      <c r="L11" s="89">
        <v>66887.39</v>
      </c>
      <c r="M11" s="84">
        <v>58781.7</v>
      </c>
      <c r="N11" s="85">
        <v>65439.67</v>
      </c>
      <c r="O11" s="15">
        <f t="shared" si="0"/>
        <v>853338.08000000007</v>
      </c>
    </row>
    <row r="12" spans="1:15" ht="20.100000000000001" customHeight="1" x14ac:dyDescent="0.45">
      <c r="A12" s="1"/>
      <c r="B12" s="5" t="s">
        <v>18</v>
      </c>
      <c r="C12" s="41">
        <v>326878</v>
      </c>
      <c r="D12" s="11">
        <v>278404.90000000002</v>
      </c>
      <c r="E12" s="11">
        <v>306893.03000000003</v>
      </c>
      <c r="F12" s="11">
        <v>298284.90000000002</v>
      </c>
      <c r="G12" s="11">
        <v>207044.46</v>
      </c>
      <c r="H12" s="11">
        <v>280557.18</v>
      </c>
      <c r="I12" s="11">
        <v>290757.55</v>
      </c>
      <c r="J12" s="11">
        <v>286106.73</v>
      </c>
      <c r="K12" s="11">
        <v>341189.33380692551</v>
      </c>
      <c r="L12" s="89">
        <v>370010.88</v>
      </c>
      <c r="M12" s="84">
        <v>214877.71</v>
      </c>
      <c r="N12" s="85">
        <v>335707.73</v>
      </c>
      <c r="O12" s="15">
        <f t="shared" si="0"/>
        <v>3536712.4038069253</v>
      </c>
    </row>
    <row r="13" spans="1:15" ht="20.100000000000001" customHeight="1" x14ac:dyDescent="0.45">
      <c r="A13" s="1"/>
      <c r="B13" s="5" t="s">
        <v>19</v>
      </c>
      <c r="C13" s="41">
        <v>17589.88</v>
      </c>
      <c r="D13" s="11">
        <v>14210.96</v>
      </c>
      <c r="E13" s="11">
        <v>13382</v>
      </c>
      <c r="F13" s="11">
        <v>12353.4</v>
      </c>
      <c r="G13" s="11">
        <v>11251.32</v>
      </c>
      <c r="H13" s="11">
        <v>12121.82</v>
      </c>
      <c r="I13" s="11">
        <v>12371.23</v>
      </c>
      <c r="J13" s="11">
        <v>16159.71</v>
      </c>
      <c r="K13" s="11">
        <v>12232.76</v>
      </c>
      <c r="L13" s="89">
        <v>11705.93</v>
      </c>
      <c r="M13" s="84">
        <v>12717.04</v>
      </c>
      <c r="N13" s="85">
        <v>15329.11</v>
      </c>
      <c r="O13" s="15">
        <f t="shared" si="0"/>
        <v>161425.16000000003</v>
      </c>
    </row>
    <row r="14" spans="1:15" ht="20.100000000000001" customHeight="1" x14ac:dyDescent="0.45">
      <c r="A14" s="1"/>
      <c r="B14" s="5" t="s">
        <v>20</v>
      </c>
      <c r="C14" s="41">
        <v>383020.36</v>
      </c>
      <c r="D14" s="11">
        <v>290694.84000000003</v>
      </c>
      <c r="E14" s="11">
        <v>360681.16</v>
      </c>
      <c r="F14" s="11">
        <v>382005.16</v>
      </c>
      <c r="G14" s="11">
        <v>244027.67</v>
      </c>
      <c r="H14" s="11">
        <v>290520.74</v>
      </c>
      <c r="I14" s="11">
        <v>311578.36</v>
      </c>
      <c r="J14" s="11">
        <v>337873.2</v>
      </c>
      <c r="K14" s="11">
        <v>374144.42</v>
      </c>
      <c r="L14" s="89">
        <v>405757.43</v>
      </c>
      <c r="M14" s="84">
        <v>210638.56</v>
      </c>
      <c r="N14" s="85">
        <v>375455.1</v>
      </c>
      <c r="O14" s="15">
        <f t="shared" si="0"/>
        <v>3966397</v>
      </c>
    </row>
    <row r="15" spans="1:15" ht="20.100000000000001" customHeight="1" x14ac:dyDescent="0.45">
      <c r="A15" s="1"/>
      <c r="B15" s="6" t="s">
        <v>21</v>
      </c>
      <c r="C15" s="41">
        <v>771510.82</v>
      </c>
      <c r="D15" s="11">
        <v>477822.06</v>
      </c>
      <c r="E15" s="11">
        <v>567389.68999999994</v>
      </c>
      <c r="F15" s="11">
        <v>521754.43</v>
      </c>
      <c r="G15" s="11">
        <v>379393.89</v>
      </c>
      <c r="H15" s="11">
        <v>467733.7</v>
      </c>
      <c r="I15" s="11">
        <v>419592.26</v>
      </c>
      <c r="J15" s="11">
        <v>434099.55</v>
      </c>
      <c r="K15" s="11">
        <v>741861.54</v>
      </c>
      <c r="L15" s="89">
        <v>542143.39</v>
      </c>
      <c r="M15" s="84">
        <v>403637.45</v>
      </c>
      <c r="N15" s="85">
        <v>524261.31</v>
      </c>
      <c r="O15" s="15">
        <f t="shared" si="0"/>
        <v>6251200.0899999999</v>
      </c>
    </row>
    <row r="16" spans="1:15" ht="20.100000000000001" customHeight="1" x14ac:dyDescent="0.45">
      <c r="A16" s="1"/>
      <c r="B16" s="6" t="s">
        <v>22</v>
      </c>
      <c r="C16" s="41">
        <v>9694.6</v>
      </c>
      <c r="D16" s="11">
        <v>23900.74</v>
      </c>
      <c r="E16" s="11">
        <v>24225.34</v>
      </c>
      <c r="F16" s="11">
        <v>24310.400000000001</v>
      </c>
      <c r="G16" s="11">
        <v>21492</v>
      </c>
      <c r="H16" s="11">
        <v>20126.78</v>
      </c>
      <c r="I16" s="11">
        <v>28969.42</v>
      </c>
      <c r="J16" s="11">
        <v>26388.19</v>
      </c>
      <c r="K16" s="11">
        <v>37429.339999999997</v>
      </c>
      <c r="L16" s="89">
        <v>31411.39</v>
      </c>
      <c r="M16" s="84">
        <v>21112.76</v>
      </c>
      <c r="N16" s="85">
        <v>33953.379999999997</v>
      </c>
      <c r="O16" s="15">
        <f t="shared" si="0"/>
        <v>303014.34000000003</v>
      </c>
    </row>
    <row r="17" spans="1:15" ht="20.100000000000001" customHeight="1" x14ac:dyDescent="0.45">
      <c r="A17" s="1"/>
      <c r="B17" s="6" t="s">
        <v>23</v>
      </c>
      <c r="C17" s="41">
        <v>2505479.5757432659</v>
      </c>
      <c r="D17" s="11">
        <v>2065149.6300000001</v>
      </c>
      <c r="E17" s="11">
        <v>2296441.0300000003</v>
      </c>
      <c r="F17" s="11">
        <v>1931896.65</v>
      </c>
      <c r="G17" s="11">
        <v>1566638.8900000001</v>
      </c>
      <c r="H17" s="11">
        <v>1509404.1099999999</v>
      </c>
      <c r="I17" s="11">
        <v>2020440.8699999999</v>
      </c>
      <c r="J17" s="11">
        <v>1786942.64</v>
      </c>
      <c r="K17" s="11">
        <v>2157447.063709381</v>
      </c>
      <c r="L17" s="89">
        <v>2119386.02</v>
      </c>
      <c r="M17" s="84">
        <v>1279811.46</v>
      </c>
      <c r="N17" s="85">
        <v>1983535.1300000001</v>
      </c>
      <c r="O17" s="15">
        <f t="shared" si="0"/>
        <v>23222573.069452647</v>
      </c>
    </row>
    <row r="18" spans="1:15" ht="20.100000000000001" customHeight="1" x14ac:dyDescent="0.45">
      <c r="A18" s="1"/>
      <c r="B18" s="6" t="s">
        <v>24</v>
      </c>
      <c r="C18" s="41">
        <v>2255292.8342567338</v>
      </c>
      <c r="D18" s="11">
        <v>2025864.7100000002</v>
      </c>
      <c r="E18" s="11">
        <v>2273300.7999999998</v>
      </c>
      <c r="F18" s="11">
        <v>1996123.25</v>
      </c>
      <c r="G18" s="11">
        <v>1431036.6400000001</v>
      </c>
      <c r="H18" s="11">
        <v>1690066.4</v>
      </c>
      <c r="I18" s="11">
        <v>1779121.27</v>
      </c>
      <c r="J18" s="11">
        <v>1775718.4899999998</v>
      </c>
      <c r="K18" s="11">
        <v>2068275.2899999998</v>
      </c>
      <c r="L18" s="89">
        <v>1894485.61</v>
      </c>
      <c r="M18" s="84">
        <v>1370197.8699999999</v>
      </c>
      <c r="N18" s="85">
        <v>1782593.4300000002</v>
      </c>
      <c r="O18" s="15">
        <f t="shared" si="0"/>
        <v>22342076.594256733</v>
      </c>
    </row>
    <row r="19" spans="1:15" ht="20.100000000000001" customHeight="1" x14ac:dyDescent="0.45">
      <c r="A19" s="1"/>
      <c r="B19" s="6" t="s">
        <v>25</v>
      </c>
      <c r="C19" s="41">
        <v>23949.56</v>
      </c>
      <c r="D19" s="11">
        <v>24460.63</v>
      </c>
      <c r="E19" s="11">
        <v>22424.720000000001</v>
      </c>
      <c r="F19" s="11">
        <v>22715.08</v>
      </c>
      <c r="G19" s="11">
        <v>19242.12</v>
      </c>
      <c r="H19" s="11">
        <v>23393.98</v>
      </c>
      <c r="I19" s="11">
        <v>20219.189999999999</v>
      </c>
      <c r="J19" s="11">
        <v>26537.16</v>
      </c>
      <c r="K19" s="11">
        <v>34983.660000000003</v>
      </c>
      <c r="L19" s="89">
        <v>32778.31</v>
      </c>
      <c r="M19" s="84">
        <v>19250.87</v>
      </c>
      <c r="N19" s="85">
        <v>22546.33</v>
      </c>
      <c r="O19" s="15">
        <f t="shared" si="0"/>
        <v>292501.61000000004</v>
      </c>
    </row>
    <row r="20" spans="1:15" ht="20.100000000000001" customHeight="1" x14ac:dyDescent="0.45">
      <c r="A20" s="1"/>
      <c r="B20" s="6" t="s">
        <v>26</v>
      </c>
      <c r="C20" s="41">
        <v>92808.960000000006</v>
      </c>
      <c r="D20" s="11">
        <v>82454.97</v>
      </c>
      <c r="E20" s="11">
        <v>63258.32</v>
      </c>
      <c r="F20" s="11">
        <v>68463.289999999994</v>
      </c>
      <c r="G20" s="11">
        <v>73835.240000000005</v>
      </c>
      <c r="H20" s="11">
        <v>53153.599999999999</v>
      </c>
      <c r="I20" s="11">
        <v>62993.56</v>
      </c>
      <c r="J20" s="11">
        <v>101459.4</v>
      </c>
      <c r="K20" s="11">
        <v>82845.97</v>
      </c>
      <c r="L20" s="89">
        <v>73807.34</v>
      </c>
      <c r="M20" s="84">
        <v>54146.720000000001</v>
      </c>
      <c r="N20" s="85">
        <v>60358.01</v>
      </c>
      <c r="O20" s="15">
        <f t="shared" si="0"/>
        <v>869585.37999999989</v>
      </c>
    </row>
    <row r="21" spans="1:15" ht="20.100000000000001" customHeight="1" x14ac:dyDescent="0.45">
      <c r="A21" s="1"/>
      <c r="B21" s="6" t="s">
        <v>27</v>
      </c>
      <c r="C21" s="41">
        <v>85480.27</v>
      </c>
      <c r="D21" s="11">
        <v>81968.539999999994</v>
      </c>
      <c r="E21" s="11">
        <v>101276.73</v>
      </c>
      <c r="F21" s="11">
        <v>68397.58</v>
      </c>
      <c r="G21" s="11">
        <v>48079.03</v>
      </c>
      <c r="H21" s="11">
        <v>59868.66</v>
      </c>
      <c r="I21" s="11">
        <v>68671.91</v>
      </c>
      <c r="J21" s="11">
        <v>55401.78</v>
      </c>
      <c r="K21" s="11">
        <v>61043.15</v>
      </c>
      <c r="L21" s="89">
        <v>69443.89</v>
      </c>
      <c r="M21" s="84">
        <v>33371.35</v>
      </c>
      <c r="N21" s="85">
        <v>70001.320000000007</v>
      </c>
      <c r="O21" s="15">
        <f t="shared" si="0"/>
        <v>803004.2100000002</v>
      </c>
    </row>
    <row r="22" spans="1:15" ht="20.100000000000001" customHeight="1" x14ac:dyDescent="0.45">
      <c r="A22" s="1"/>
      <c r="B22" s="6" t="s">
        <v>28</v>
      </c>
      <c r="C22" s="41">
        <v>60240.480000000003</v>
      </c>
      <c r="D22" s="11">
        <v>51152.44</v>
      </c>
      <c r="E22" s="11">
        <v>53421.279999999999</v>
      </c>
      <c r="F22" s="11">
        <v>45938.15</v>
      </c>
      <c r="G22" s="11">
        <v>43256.639999999999</v>
      </c>
      <c r="H22" s="11">
        <v>43878.2</v>
      </c>
      <c r="I22" s="11">
        <v>44726.87</v>
      </c>
      <c r="J22" s="11">
        <v>51514.84</v>
      </c>
      <c r="K22" s="11">
        <v>53891.93</v>
      </c>
      <c r="L22" s="89">
        <v>70217.98</v>
      </c>
      <c r="M22" s="84">
        <v>41105.919999999998</v>
      </c>
      <c r="N22" s="85">
        <v>62049.63</v>
      </c>
      <c r="O22" s="15">
        <f t="shared" si="0"/>
        <v>621394.36</v>
      </c>
    </row>
    <row r="23" spans="1:15" ht="20.100000000000001" customHeight="1" x14ac:dyDescent="0.45">
      <c r="A23" s="1"/>
      <c r="B23" s="6" t="s">
        <v>29</v>
      </c>
      <c r="C23" s="41">
        <v>259343.83</v>
      </c>
      <c r="D23" s="11">
        <v>194771.52</v>
      </c>
      <c r="E23" s="11">
        <v>207553.1</v>
      </c>
      <c r="F23" s="11">
        <v>180762.87</v>
      </c>
      <c r="G23" s="11">
        <v>120813.96</v>
      </c>
      <c r="H23" s="11">
        <v>176175.69</v>
      </c>
      <c r="I23" s="11">
        <v>165845.53</v>
      </c>
      <c r="J23" s="11">
        <v>189740.86</v>
      </c>
      <c r="K23" s="11">
        <v>233450.93</v>
      </c>
      <c r="L23" s="89">
        <v>198914.81</v>
      </c>
      <c r="M23" s="84">
        <v>124889.79</v>
      </c>
      <c r="N23" s="85">
        <v>201600.64000000001</v>
      </c>
      <c r="O23" s="15">
        <f t="shared" si="0"/>
        <v>2253863.5299999998</v>
      </c>
    </row>
    <row r="24" spans="1:15" ht="20.100000000000001" customHeight="1" x14ac:dyDescent="0.45">
      <c r="A24" s="1"/>
      <c r="B24" s="6" t="s">
        <v>30</v>
      </c>
      <c r="C24" s="41">
        <v>366500.71211554803</v>
      </c>
      <c r="D24" s="11">
        <v>385574.9</v>
      </c>
      <c r="E24" s="11">
        <v>470757.23</v>
      </c>
      <c r="F24" s="11">
        <v>355393.57</v>
      </c>
      <c r="G24" s="11">
        <v>273312.18</v>
      </c>
      <c r="H24" s="11">
        <v>325713.91999999998</v>
      </c>
      <c r="I24" s="11">
        <v>309716.14</v>
      </c>
      <c r="J24" s="11">
        <v>340042.6</v>
      </c>
      <c r="K24" s="11">
        <v>393101.33</v>
      </c>
      <c r="L24" s="89">
        <v>406021.33</v>
      </c>
      <c r="M24" s="84">
        <v>234207.07</v>
      </c>
      <c r="N24" s="85">
        <v>352713.6</v>
      </c>
      <c r="O24" s="15">
        <f t="shared" si="0"/>
        <v>4213054.5821155477</v>
      </c>
    </row>
    <row r="25" spans="1:15" ht="20.100000000000001" customHeight="1" x14ac:dyDescent="0.45">
      <c r="A25" s="1"/>
      <c r="B25" s="6" t="s">
        <v>31</v>
      </c>
      <c r="C25" s="41">
        <v>76279.517884451998</v>
      </c>
      <c r="D25" s="11">
        <v>92759.06</v>
      </c>
      <c r="E25" s="11">
        <v>93813.51</v>
      </c>
      <c r="F25" s="11">
        <v>89481.83</v>
      </c>
      <c r="G25" s="11">
        <v>70534.09</v>
      </c>
      <c r="H25" s="11">
        <v>86688.08</v>
      </c>
      <c r="I25" s="11">
        <v>74899.17</v>
      </c>
      <c r="J25" s="11">
        <v>89616.06</v>
      </c>
      <c r="K25" s="11">
        <v>133106.82</v>
      </c>
      <c r="L25" s="89">
        <v>85208.27</v>
      </c>
      <c r="M25" s="84">
        <v>58463.82</v>
      </c>
      <c r="N25" s="85">
        <v>81746.25</v>
      </c>
      <c r="O25" s="15">
        <f t="shared" si="0"/>
        <v>1032596.477884452</v>
      </c>
    </row>
    <row r="26" spans="1:15" ht="20.100000000000001" customHeight="1" thickBot="1" x14ac:dyDescent="0.5">
      <c r="A26" s="1"/>
      <c r="B26" s="7" t="s">
        <v>32</v>
      </c>
      <c r="C26" s="61">
        <v>1777200.2469515994</v>
      </c>
      <c r="D26" s="63">
        <v>1682007.83</v>
      </c>
      <c r="E26" s="63">
        <v>1924688.3</v>
      </c>
      <c r="F26" s="63">
        <v>1619841.74</v>
      </c>
      <c r="G26" s="63">
        <v>1343717.84</v>
      </c>
      <c r="H26" s="63">
        <v>1548701.27</v>
      </c>
      <c r="I26" s="63">
        <v>1377195.9300000002</v>
      </c>
      <c r="J26" s="63">
        <v>1315973.1300000001</v>
      </c>
      <c r="K26" s="63">
        <v>1743440.4571480714</v>
      </c>
      <c r="L26" s="90">
        <v>1579125.52</v>
      </c>
      <c r="M26" s="86">
        <v>982237.93</v>
      </c>
      <c r="N26" s="87">
        <v>1495617.1099999999</v>
      </c>
      <c r="O26" s="15">
        <f t="shared" si="0"/>
        <v>18389747.304099672</v>
      </c>
    </row>
    <row r="27" spans="1:15" ht="20.100000000000001" customHeight="1" thickBot="1" x14ac:dyDescent="0.5">
      <c r="A27" s="1"/>
      <c r="B27" s="38" t="s">
        <v>33</v>
      </c>
      <c r="C27" s="21">
        <f>SUM(C3:C26)</f>
        <v>13204033.470000003</v>
      </c>
      <c r="D27" s="22">
        <f t="shared" ref="D27:L27" si="1">SUM(D3:D26)</f>
        <v>11752196.350000001</v>
      </c>
      <c r="E27" s="22">
        <f t="shared" si="1"/>
        <v>13086668.820000002</v>
      </c>
      <c r="F27" s="22">
        <f t="shared" si="1"/>
        <v>11500152.51</v>
      </c>
      <c r="G27" s="22">
        <f t="shared" si="1"/>
        <v>8743783.8900000006</v>
      </c>
      <c r="H27" s="22">
        <f t="shared" si="1"/>
        <v>10050335.930000002</v>
      </c>
      <c r="I27" s="22">
        <f t="shared" si="1"/>
        <v>10424463.359999998</v>
      </c>
      <c r="J27" s="22">
        <f t="shared" si="1"/>
        <v>10360298.750000002</v>
      </c>
      <c r="K27" s="22">
        <f t="shared" si="1"/>
        <v>12925151.609999999</v>
      </c>
      <c r="L27" s="22">
        <f t="shared" si="1"/>
        <v>11813405.609999999</v>
      </c>
      <c r="M27" s="64">
        <v>7645184</v>
      </c>
      <c r="N27" s="65">
        <v>11140648.74</v>
      </c>
      <c r="O27" s="37">
        <f>SUM(O3:O26)</f>
        <v>132646323.03999999</v>
      </c>
    </row>
    <row r="28" spans="1:15" x14ac:dyDescent="0.45">
      <c r="B28" s="9" t="s">
        <v>39</v>
      </c>
    </row>
    <row r="29" spans="1:15" x14ac:dyDescent="0.45">
      <c r="B29" s="47" t="s">
        <v>40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45">
      <c r="B30" s="47" t="s">
        <v>47</v>
      </c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workbookViewId="0">
      <selection activeCell="O3" sqref="O3:O28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265625" customWidth="1"/>
    <col min="6" max="6" width="13.1328125" customWidth="1"/>
    <col min="7" max="7" width="13.73046875" customWidth="1"/>
    <col min="8" max="8" width="14.59765625" customWidth="1"/>
    <col min="9" max="9" width="12.59765625" customWidth="1"/>
    <col min="10" max="10" width="12.3984375" customWidth="1"/>
    <col min="11" max="11" width="12.86328125" customWidth="1"/>
    <col min="12" max="12" width="13.3984375" customWidth="1"/>
    <col min="13" max="14" width="12.265625" customWidth="1"/>
    <col min="15" max="15" width="13.59765625" customWidth="1"/>
  </cols>
  <sheetData>
    <row r="1" spans="1:15" ht="20.100000000000001" customHeight="1" thickBot="1" x14ac:dyDescent="0.5">
      <c r="A1" s="134" t="s">
        <v>58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5" ht="20.100000000000001" customHeight="1" x14ac:dyDescent="0.45">
      <c r="A3" s="1"/>
      <c r="B3" s="3" t="s">
        <v>9</v>
      </c>
      <c r="C3" s="40">
        <v>76265.350000000006</v>
      </c>
      <c r="D3" s="62">
        <v>71251.350000000006</v>
      </c>
      <c r="E3" s="62">
        <v>71909.05</v>
      </c>
      <c r="F3" s="62">
        <v>67484.86</v>
      </c>
      <c r="G3" s="62">
        <v>64402.66</v>
      </c>
      <c r="H3" s="62">
        <v>82700.320000000007</v>
      </c>
      <c r="I3" s="62">
        <v>48468.5</v>
      </c>
      <c r="J3" s="62">
        <v>50754.02</v>
      </c>
      <c r="K3" s="62">
        <v>55916.41</v>
      </c>
      <c r="L3" s="88">
        <v>58091.56</v>
      </c>
      <c r="M3" s="82">
        <v>88529.64</v>
      </c>
      <c r="N3" s="83">
        <v>61461.89</v>
      </c>
      <c r="O3" s="15">
        <v>797235.6100000001</v>
      </c>
    </row>
    <row r="4" spans="1:15" ht="20.100000000000001" customHeight="1" x14ac:dyDescent="0.45">
      <c r="A4" s="1"/>
      <c r="B4" s="5" t="s">
        <v>10</v>
      </c>
      <c r="C4" s="41">
        <v>420518.35</v>
      </c>
      <c r="D4" s="11">
        <v>390484.86</v>
      </c>
      <c r="E4" s="11">
        <v>415005.28</v>
      </c>
      <c r="F4" s="11">
        <v>328162.78000000003</v>
      </c>
      <c r="G4" s="11">
        <v>415221.17</v>
      </c>
      <c r="H4" s="11">
        <v>456822.52</v>
      </c>
      <c r="I4" s="11">
        <v>392603.34</v>
      </c>
      <c r="J4" s="11">
        <v>398895.84</v>
      </c>
      <c r="K4" s="11">
        <v>419479.82999999996</v>
      </c>
      <c r="L4" s="89">
        <v>469706.18</v>
      </c>
      <c r="M4" s="84">
        <v>499417.99</v>
      </c>
      <c r="N4" s="85">
        <v>500615.01</v>
      </c>
      <c r="O4" s="15">
        <v>5106933.1499999994</v>
      </c>
    </row>
    <row r="5" spans="1:15" ht="20.100000000000001" customHeight="1" x14ac:dyDescent="0.45">
      <c r="A5" s="1"/>
      <c r="B5" s="5" t="s">
        <v>11</v>
      </c>
      <c r="C5" s="41">
        <v>2412934.73</v>
      </c>
      <c r="D5" s="11">
        <v>2078203.93</v>
      </c>
      <c r="E5" s="11">
        <v>2304921.4900000002</v>
      </c>
      <c r="F5" s="11">
        <v>1954364.21</v>
      </c>
      <c r="G5" s="11">
        <v>2310329.1800000002</v>
      </c>
      <c r="H5" s="11">
        <v>2455762.61</v>
      </c>
      <c r="I5" s="11">
        <v>2075998.02</v>
      </c>
      <c r="J5" s="11">
        <v>1910522.51</v>
      </c>
      <c r="K5" s="11">
        <v>2494203.23</v>
      </c>
      <c r="L5" s="89">
        <v>2536307.4500000002</v>
      </c>
      <c r="M5" s="84">
        <v>2921254.67</v>
      </c>
      <c r="N5" s="85">
        <v>2718535.74</v>
      </c>
      <c r="O5" s="15">
        <v>28173337.770000003</v>
      </c>
    </row>
    <row r="6" spans="1:15" ht="20.100000000000001" customHeight="1" x14ac:dyDescent="0.45">
      <c r="A6" s="1"/>
      <c r="B6" s="5" t="s">
        <v>12</v>
      </c>
      <c r="C6" s="41">
        <v>65868.3</v>
      </c>
      <c r="D6" s="11">
        <v>66402.149999999994</v>
      </c>
      <c r="E6" s="11">
        <v>63435.25</v>
      </c>
      <c r="F6" s="11">
        <v>75921.3</v>
      </c>
      <c r="G6" s="11">
        <v>56634.54</v>
      </c>
      <c r="H6" s="11">
        <v>83506.38</v>
      </c>
      <c r="I6" s="11">
        <v>56045.2</v>
      </c>
      <c r="J6" s="11">
        <v>61092.49</v>
      </c>
      <c r="K6" s="11">
        <v>59934.490000000005</v>
      </c>
      <c r="L6" s="89">
        <v>70760.600000000006</v>
      </c>
      <c r="M6" s="84">
        <v>77005.77</v>
      </c>
      <c r="N6" s="85">
        <v>65080.57</v>
      </c>
      <c r="O6" s="15">
        <v>801687.03999999992</v>
      </c>
    </row>
    <row r="7" spans="1:15" ht="20.100000000000001" customHeight="1" x14ac:dyDescent="0.45">
      <c r="A7" s="1"/>
      <c r="B7" s="5" t="s">
        <v>13</v>
      </c>
      <c r="C7" s="41">
        <v>28814.05</v>
      </c>
      <c r="D7" s="11">
        <v>46325.599999999999</v>
      </c>
      <c r="E7" s="11">
        <v>27051.69</v>
      </c>
      <c r="F7" s="11">
        <v>20325.400000000001</v>
      </c>
      <c r="G7" s="11">
        <v>25255.94</v>
      </c>
      <c r="H7" s="11">
        <v>33101.29</v>
      </c>
      <c r="I7" s="11">
        <v>30819.63</v>
      </c>
      <c r="J7" s="11">
        <v>33176.78</v>
      </c>
      <c r="K7" s="11">
        <v>27272.010000000002</v>
      </c>
      <c r="L7" s="89">
        <v>34837.980000000003</v>
      </c>
      <c r="M7" s="84">
        <v>34204.410000000003</v>
      </c>
      <c r="N7" s="85">
        <v>32724.91</v>
      </c>
      <c r="O7" s="15">
        <v>373909.69</v>
      </c>
    </row>
    <row r="8" spans="1:15" ht="20.100000000000001" customHeight="1" x14ac:dyDescent="0.45">
      <c r="A8" s="1"/>
      <c r="B8" s="5" t="s">
        <v>14</v>
      </c>
      <c r="C8" s="41">
        <v>184995.99</v>
      </c>
      <c r="D8" s="11">
        <v>156939.82</v>
      </c>
      <c r="E8" s="11">
        <v>126319.76</v>
      </c>
      <c r="F8" s="11">
        <v>169193.64</v>
      </c>
      <c r="G8" s="11">
        <v>164878.85999999999</v>
      </c>
      <c r="H8" s="11">
        <v>186878.14</v>
      </c>
      <c r="I8" s="11">
        <v>168952.97</v>
      </c>
      <c r="J8" s="11">
        <v>151010.07</v>
      </c>
      <c r="K8" s="11">
        <v>157174.68</v>
      </c>
      <c r="L8" s="89">
        <v>173683.20000000001</v>
      </c>
      <c r="M8" s="84">
        <v>160055.49</v>
      </c>
      <c r="N8" s="85">
        <v>113716.45</v>
      </c>
      <c r="O8" s="15">
        <v>1913799.0699999998</v>
      </c>
    </row>
    <row r="9" spans="1:15" ht="20.100000000000001" customHeight="1" x14ac:dyDescent="0.45">
      <c r="A9" s="1"/>
      <c r="B9" s="5" t="s">
        <v>15</v>
      </c>
      <c r="C9" s="41">
        <v>140318.65</v>
      </c>
      <c r="D9" s="11">
        <v>146264.21</v>
      </c>
      <c r="E9" s="11">
        <v>144725.66</v>
      </c>
      <c r="F9" s="11">
        <v>125730.15</v>
      </c>
      <c r="G9" s="11">
        <v>116071.49</v>
      </c>
      <c r="H9" s="11">
        <v>146244.85</v>
      </c>
      <c r="I9" s="11">
        <v>139476.10999999999</v>
      </c>
      <c r="J9" s="11">
        <v>125572.97</v>
      </c>
      <c r="K9" s="11">
        <v>184471.5</v>
      </c>
      <c r="L9" s="89">
        <v>177867.64</v>
      </c>
      <c r="M9" s="84">
        <v>192014.56</v>
      </c>
      <c r="N9" s="85">
        <v>156121.66</v>
      </c>
      <c r="O9" s="15">
        <v>1794879.45</v>
      </c>
    </row>
    <row r="10" spans="1:15" ht="20.100000000000001" customHeight="1" x14ac:dyDescent="0.45">
      <c r="A10" s="1"/>
      <c r="B10" s="5" t="s">
        <v>16</v>
      </c>
      <c r="C10" s="41">
        <v>374131.19</v>
      </c>
      <c r="D10" s="11">
        <v>337615.77</v>
      </c>
      <c r="E10" s="11">
        <v>371649.01</v>
      </c>
      <c r="F10" s="11">
        <v>347137.75</v>
      </c>
      <c r="G10" s="11">
        <v>401228.32</v>
      </c>
      <c r="H10" s="11">
        <v>376021.47</v>
      </c>
      <c r="I10" s="11">
        <v>287090.78000000003</v>
      </c>
      <c r="J10" s="11">
        <v>338188.98</v>
      </c>
      <c r="K10" s="11">
        <v>315404.56000000006</v>
      </c>
      <c r="L10" s="89">
        <v>344729</v>
      </c>
      <c r="M10" s="84">
        <v>419533.53</v>
      </c>
      <c r="N10" s="85">
        <v>311089.42</v>
      </c>
      <c r="O10" s="15">
        <v>4223819.78</v>
      </c>
    </row>
    <row r="11" spans="1:15" ht="20.100000000000001" customHeight="1" x14ac:dyDescent="0.45">
      <c r="A11" s="1"/>
      <c r="B11" s="5" t="s">
        <v>17</v>
      </c>
      <c r="C11" s="41">
        <v>61935.56</v>
      </c>
      <c r="D11" s="11">
        <v>64708.31</v>
      </c>
      <c r="E11" s="11">
        <v>61013.3</v>
      </c>
      <c r="F11" s="11">
        <v>55510.73</v>
      </c>
      <c r="G11" s="11">
        <v>61493.8</v>
      </c>
      <c r="H11" s="11">
        <v>52116.98</v>
      </c>
      <c r="I11" s="11">
        <v>45791.56</v>
      </c>
      <c r="J11" s="11">
        <v>46914.74</v>
      </c>
      <c r="K11" s="11">
        <v>54678.28</v>
      </c>
      <c r="L11" s="89">
        <v>54303.64</v>
      </c>
      <c r="M11" s="84">
        <v>67748.34</v>
      </c>
      <c r="N11" s="85">
        <v>61820.22</v>
      </c>
      <c r="O11" s="15">
        <v>688035.46</v>
      </c>
    </row>
    <row r="12" spans="1:15" ht="20.100000000000001" customHeight="1" x14ac:dyDescent="0.45">
      <c r="A12" s="1"/>
      <c r="B12" s="5" t="s">
        <v>18</v>
      </c>
      <c r="C12" s="41">
        <v>333671.03000000003</v>
      </c>
      <c r="D12" s="11">
        <v>356811.56</v>
      </c>
      <c r="E12" s="11">
        <v>283001.84999999998</v>
      </c>
      <c r="F12" s="11">
        <v>266085.75</v>
      </c>
      <c r="G12" s="11">
        <v>278033.98</v>
      </c>
      <c r="H12" s="11">
        <v>293715.56</v>
      </c>
      <c r="I12" s="11">
        <v>271836.76</v>
      </c>
      <c r="J12" s="11">
        <v>228928.11</v>
      </c>
      <c r="K12" s="11">
        <v>270283.90999999997</v>
      </c>
      <c r="L12" s="89">
        <v>337737.02</v>
      </c>
      <c r="M12" s="84">
        <v>274901.3</v>
      </c>
      <c r="N12" s="85">
        <v>264706.74</v>
      </c>
      <c r="O12" s="15">
        <v>3459713.5700000003</v>
      </c>
    </row>
    <row r="13" spans="1:15" ht="20.100000000000001" customHeight="1" x14ac:dyDescent="0.45">
      <c r="A13" s="1"/>
      <c r="B13" s="5" t="s">
        <v>19</v>
      </c>
      <c r="C13" s="41">
        <v>16969.53</v>
      </c>
      <c r="D13" s="11">
        <v>15340.11</v>
      </c>
      <c r="E13" s="11">
        <v>14378.14</v>
      </c>
      <c r="F13" s="11">
        <v>11748</v>
      </c>
      <c r="G13" s="11">
        <v>10218.68</v>
      </c>
      <c r="H13" s="11">
        <v>11705.83</v>
      </c>
      <c r="I13" s="11">
        <v>11208.69</v>
      </c>
      <c r="J13" s="11">
        <v>7595</v>
      </c>
      <c r="K13" s="11">
        <v>9885</v>
      </c>
      <c r="L13" s="89">
        <v>8051.98</v>
      </c>
      <c r="M13" s="84">
        <v>8750.23</v>
      </c>
      <c r="N13" s="85">
        <v>8520.5</v>
      </c>
      <c r="O13" s="15">
        <v>134371.69</v>
      </c>
    </row>
    <row r="14" spans="1:15" ht="20.100000000000001" customHeight="1" x14ac:dyDescent="0.45">
      <c r="A14" s="1"/>
      <c r="B14" s="5" t="s">
        <v>20</v>
      </c>
      <c r="C14" s="41">
        <v>410913.08</v>
      </c>
      <c r="D14" s="11">
        <v>329681.09000000003</v>
      </c>
      <c r="E14" s="11">
        <v>328819.58</v>
      </c>
      <c r="F14" s="11">
        <v>290919.56</v>
      </c>
      <c r="G14" s="11">
        <v>275447.31</v>
      </c>
      <c r="H14" s="11">
        <v>343526.04</v>
      </c>
      <c r="I14" s="11">
        <v>315834.43</v>
      </c>
      <c r="J14" s="11">
        <v>265377.59999999998</v>
      </c>
      <c r="K14" s="11">
        <v>269579.89</v>
      </c>
      <c r="L14" s="89">
        <v>345622.11</v>
      </c>
      <c r="M14" s="84">
        <v>347754.11</v>
      </c>
      <c r="N14" s="85">
        <v>297667.78999999998</v>
      </c>
      <c r="O14" s="15">
        <v>3821142.5900000003</v>
      </c>
    </row>
    <row r="15" spans="1:15" ht="20.100000000000001" customHeight="1" x14ac:dyDescent="0.45">
      <c r="A15" s="1"/>
      <c r="B15" s="6" t="s">
        <v>21</v>
      </c>
      <c r="C15" s="41">
        <v>592599.9</v>
      </c>
      <c r="D15" s="11">
        <v>601030.37</v>
      </c>
      <c r="E15" s="11">
        <v>534168.68999999994</v>
      </c>
      <c r="F15" s="11">
        <v>541717.35</v>
      </c>
      <c r="G15" s="11">
        <v>537499.56000000006</v>
      </c>
      <c r="H15" s="11">
        <v>690936.37</v>
      </c>
      <c r="I15" s="11">
        <v>614322.4</v>
      </c>
      <c r="J15" s="11">
        <v>421623.37</v>
      </c>
      <c r="K15" s="11">
        <v>673288.72</v>
      </c>
      <c r="L15" s="89">
        <v>661320.39</v>
      </c>
      <c r="M15" s="84">
        <v>671756.33</v>
      </c>
      <c r="N15" s="85">
        <v>580790.15</v>
      </c>
      <c r="O15" s="15">
        <v>7121053.5999999996</v>
      </c>
    </row>
    <row r="16" spans="1:15" ht="20.100000000000001" customHeight="1" x14ac:dyDescent="0.45">
      <c r="A16" s="1"/>
      <c r="B16" s="6" t="s">
        <v>22</v>
      </c>
      <c r="C16" s="41">
        <v>33151.870000000003</v>
      </c>
      <c r="D16" s="11">
        <v>32334.05</v>
      </c>
      <c r="E16" s="11">
        <v>46481.21</v>
      </c>
      <c r="F16" s="11">
        <v>25143.82</v>
      </c>
      <c r="G16" s="11">
        <v>39357.15</v>
      </c>
      <c r="H16" s="11">
        <v>31737.73</v>
      </c>
      <c r="I16" s="11">
        <v>19662.16</v>
      </c>
      <c r="J16" s="11">
        <v>53341.36</v>
      </c>
      <c r="K16" s="11">
        <v>50462.380000000005</v>
      </c>
      <c r="L16" s="89">
        <v>43233.72</v>
      </c>
      <c r="M16" s="84">
        <v>42540.55</v>
      </c>
      <c r="N16" s="85">
        <v>21761.64</v>
      </c>
      <c r="O16" s="15">
        <v>439207.64000000007</v>
      </c>
    </row>
    <row r="17" spans="1:15" ht="20.100000000000001" customHeight="1" x14ac:dyDescent="0.45">
      <c r="A17" s="1"/>
      <c r="B17" s="6" t="s">
        <v>23</v>
      </c>
      <c r="C17" s="41">
        <v>2314375.35</v>
      </c>
      <c r="D17" s="11">
        <v>1967137.32</v>
      </c>
      <c r="E17" s="11">
        <v>2077622.14</v>
      </c>
      <c r="F17" s="11">
        <v>1905408.06</v>
      </c>
      <c r="G17" s="11">
        <v>2108209.67</v>
      </c>
      <c r="H17" s="11">
        <v>2348418.7000000002</v>
      </c>
      <c r="I17" s="11">
        <v>1828739.09</v>
      </c>
      <c r="J17" s="11">
        <v>1923661.27</v>
      </c>
      <c r="K17" s="11">
        <v>2739503.5799999996</v>
      </c>
      <c r="L17" s="89">
        <v>2079155.32</v>
      </c>
      <c r="M17" s="84">
        <v>2787897.42</v>
      </c>
      <c r="N17" s="85">
        <v>2336246.7799999998</v>
      </c>
      <c r="O17" s="15">
        <v>26416374.699999996</v>
      </c>
    </row>
    <row r="18" spans="1:15" ht="20.100000000000001" customHeight="1" x14ac:dyDescent="0.45">
      <c r="A18" s="1"/>
      <c r="B18" s="6" t="s">
        <v>24</v>
      </c>
      <c r="C18" s="41">
        <v>2088643.09</v>
      </c>
      <c r="D18" s="11">
        <v>1699554.99</v>
      </c>
      <c r="E18" s="11">
        <v>1742719.47</v>
      </c>
      <c r="F18" s="11">
        <v>1615712.46</v>
      </c>
      <c r="G18" s="11">
        <v>1844591.91</v>
      </c>
      <c r="H18" s="11">
        <v>1933495.37</v>
      </c>
      <c r="I18" s="11">
        <v>1554487.57</v>
      </c>
      <c r="J18" s="11">
        <v>1412519.93</v>
      </c>
      <c r="K18" s="11">
        <v>2011136.12</v>
      </c>
      <c r="L18" s="89">
        <v>1908378.53</v>
      </c>
      <c r="M18" s="84">
        <v>2154933.14</v>
      </c>
      <c r="N18" s="85">
        <v>2065103.76</v>
      </c>
      <c r="O18" s="15">
        <v>22031276.340000004</v>
      </c>
    </row>
    <row r="19" spans="1:15" ht="20.100000000000001" customHeight="1" x14ac:dyDescent="0.45">
      <c r="A19" s="1"/>
      <c r="B19" s="6" t="s">
        <v>25</v>
      </c>
      <c r="C19" s="41">
        <v>39396.559999999998</v>
      </c>
      <c r="D19" s="11">
        <v>26741.33</v>
      </c>
      <c r="E19" s="11">
        <v>23969.63</v>
      </c>
      <c r="F19" s="11">
        <v>25613.79</v>
      </c>
      <c r="G19" s="11">
        <v>24467.56</v>
      </c>
      <c r="H19" s="11">
        <v>31242.25</v>
      </c>
      <c r="I19" s="11">
        <v>25580.81</v>
      </c>
      <c r="J19" s="11">
        <v>26339.52</v>
      </c>
      <c r="K19" s="11">
        <v>24750.55</v>
      </c>
      <c r="L19" s="89">
        <v>16987.72</v>
      </c>
      <c r="M19" s="84">
        <v>24504.959999999999</v>
      </c>
      <c r="N19" s="85">
        <v>29363.65</v>
      </c>
      <c r="O19" s="15">
        <v>318958.33</v>
      </c>
    </row>
    <row r="20" spans="1:15" ht="20.100000000000001" customHeight="1" x14ac:dyDescent="0.45">
      <c r="A20" s="1"/>
      <c r="B20" s="6" t="s">
        <v>26</v>
      </c>
      <c r="C20" s="41">
        <v>55851.81</v>
      </c>
      <c r="D20" s="11">
        <v>47780.34</v>
      </c>
      <c r="E20" s="11">
        <v>61186.69</v>
      </c>
      <c r="F20" s="11">
        <v>56233.89</v>
      </c>
      <c r="G20" s="11">
        <v>21193.42</v>
      </c>
      <c r="H20" s="11">
        <v>33282.370000000003</v>
      </c>
      <c r="I20" s="11">
        <v>50316.76</v>
      </c>
      <c r="J20" s="11">
        <v>59062.13</v>
      </c>
      <c r="K20" s="11">
        <v>38233.32</v>
      </c>
      <c r="L20" s="89">
        <v>52250.559999999998</v>
      </c>
      <c r="M20" s="84">
        <v>45752.63</v>
      </c>
      <c r="N20" s="85">
        <v>40114.1</v>
      </c>
      <c r="O20" s="15">
        <v>561258.02</v>
      </c>
    </row>
    <row r="21" spans="1:15" ht="20.100000000000001" customHeight="1" x14ac:dyDescent="0.45">
      <c r="A21" s="1"/>
      <c r="B21" s="6" t="s">
        <v>27</v>
      </c>
      <c r="C21" s="41">
        <v>39100.19</v>
      </c>
      <c r="D21" s="11">
        <v>37227.03</v>
      </c>
      <c r="E21" s="11">
        <v>48863.75</v>
      </c>
      <c r="F21" s="11">
        <v>31011.97</v>
      </c>
      <c r="G21" s="11">
        <v>36031.21</v>
      </c>
      <c r="H21" s="11">
        <v>40659.300000000003</v>
      </c>
      <c r="I21" s="11">
        <v>31179.21</v>
      </c>
      <c r="J21" s="11">
        <v>32987.43</v>
      </c>
      <c r="K21" s="11">
        <v>40331.850000000006</v>
      </c>
      <c r="L21" s="89">
        <v>31473.38</v>
      </c>
      <c r="M21" s="84">
        <v>49156.47</v>
      </c>
      <c r="N21" s="85">
        <v>45103.47</v>
      </c>
      <c r="O21" s="15">
        <v>463125.26</v>
      </c>
    </row>
    <row r="22" spans="1:15" ht="20.100000000000001" customHeight="1" x14ac:dyDescent="0.45">
      <c r="A22" s="1"/>
      <c r="B22" s="6" t="s">
        <v>28</v>
      </c>
      <c r="C22" s="41">
        <v>67877.14</v>
      </c>
      <c r="D22" s="11">
        <v>68959.55</v>
      </c>
      <c r="E22" s="11">
        <v>53426.12</v>
      </c>
      <c r="F22" s="11">
        <v>45731.15</v>
      </c>
      <c r="G22" s="11">
        <v>46662.26</v>
      </c>
      <c r="H22" s="11">
        <v>79926.570000000007</v>
      </c>
      <c r="I22" s="11">
        <v>57463</v>
      </c>
      <c r="J22" s="11">
        <v>53057.23</v>
      </c>
      <c r="K22" s="11">
        <v>65368.25</v>
      </c>
      <c r="L22" s="89">
        <v>65328.51</v>
      </c>
      <c r="M22" s="84">
        <v>45607.41</v>
      </c>
      <c r="N22" s="85">
        <v>23871.78</v>
      </c>
      <c r="O22" s="15">
        <v>673278.97000000009</v>
      </c>
    </row>
    <row r="23" spans="1:15" ht="20.100000000000001" customHeight="1" x14ac:dyDescent="0.45">
      <c r="A23" s="1"/>
      <c r="B23" s="6" t="s">
        <v>29</v>
      </c>
      <c r="C23" s="41">
        <v>225820.22</v>
      </c>
      <c r="D23" s="11">
        <v>210620.13</v>
      </c>
      <c r="E23" s="11">
        <v>154411.63</v>
      </c>
      <c r="F23" s="11">
        <v>152021.5</v>
      </c>
      <c r="G23" s="11">
        <v>160954.74</v>
      </c>
      <c r="H23" s="11">
        <v>170720.75</v>
      </c>
      <c r="I23" s="11">
        <v>144925.68</v>
      </c>
      <c r="J23" s="11">
        <v>158460.96</v>
      </c>
      <c r="K23" s="11">
        <v>163616.72</v>
      </c>
      <c r="L23" s="89">
        <v>153464.39000000001</v>
      </c>
      <c r="M23" s="84">
        <v>193056.01</v>
      </c>
      <c r="N23" s="85">
        <v>171088.78</v>
      </c>
      <c r="O23" s="15">
        <v>2059161.5099999998</v>
      </c>
    </row>
    <row r="24" spans="1:15" ht="20.100000000000001" customHeight="1" x14ac:dyDescent="0.45">
      <c r="A24" s="1"/>
      <c r="B24" s="6" t="s">
        <v>30</v>
      </c>
      <c r="C24" s="41">
        <v>348506.45</v>
      </c>
      <c r="D24" s="11">
        <v>384548.37</v>
      </c>
      <c r="E24" s="11">
        <v>367547.01</v>
      </c>
      <c r="F24" s="11">
        <v>297900.11</v>
      </c>
      <c r="G24" s="11">
        <v>319772.37</v>
      </c>
      <c r="H24" s="11">
        <v>315080.03000000003</v>
      </c>
      <c r="I24" s="11">
        <v>324489.68</v>
      </c>
      <c r="J24" s="11">
        <v>278974.46999999997</v>
      </c>
      <c r="K24" s="11">
        <v>310522.09000000003</v>
      </c>
      <c r="L24" s="89">
        <v>293218.05</v>
      </c>
      <c r="M24" s="84">
        <v>392126.61</v>
      </c>
      <c r="N24" s="85">
        <v>381059.62</v>
      </c>
      <c r="O24" s="15">
        <v>4013744.86</v>
      </c>
    </row>
    <row r="25" spans="1:15" ht="20.100000000000001" customHeight="1" x14ac:dyDescent="0.45">
      <c r="A25" s="1"/>
      <c r="B25" s="6" t="s">
        <v>31</v>
      </c>
      <c r="C25" s="41">
        <v>97814.9</v>
      </c>
      <c r="D25" s="11">
        <v>75764.61</v>
      </c>
      <c r="E25" s="11">
        <v>109413.3</v>
      </c>
      <c r="F25" s="11">
        <v>142384.72</v>
      </c>
      <c r="G25" s="11">
        <v>149929.47</v>
      </c>
      <c r="H25" s="11">
        <v>107517.4</v>
      </c>
      <c r="I25" s="11">
        <v>100702.39</v>
      </c>
      <c r="J25" s="11">
        <v>72396.759999999995</v>
      </c>
      <c r="K25" s="11">
        <v>98451.72</v>
      </c>
      <c r="L25" s="89">
        <v>113930.89</v>
      </c>
      <c r="M25" s="84">
        <v>104952.38</v>
      </c>
      <c r="N25" s="85">
        <v>143382.03</v>
      </c>
      <c r="O25" s="15">
        <v>1316640.57</v>
      </c>
    </row>
    <row r="26" spans="1:15" ht="20.100000000000001" customHeight="1" x14ac:dyDescent="0.45">
      <c r="A26" s="1"/>
      <c r="B26" s="7" t="s">
        <v>32</v>
      </c>
      <c r="C26" s="42">
        <v>1508067.34</v>
      </c>
      <c r="D26" s="17">
        <v>1427784.84</v>
      </c>
      <c r="E26" s="17">
        <v>1353142.61</v>
      </c>
      <c r="F26" s="17">
        <v>1280335.76</v>
      </c>
      <c r="G26" s="17">
        <v>1242992.5</v>
      </c>
      <c r="H26" s="17">
        <v>1426320.85</v>
      </c>
      <c r="I26" s="17">
        <v>1048562.74</v>
      </c>
      <c r="J26" s="17">
        <v>1260826.31</v>
      </c>
      <c r="K26" s="17">
        <v>1439116.85</v>
      </c>
      <c r="L26" s="104">
        <v>1273466.47</v>
      </c>
      <c r="M26" s="105">
        <v>1564022.46</v>
      </c>
      <c r="N26" s="106">
        <v>1619776.13</v>
      </c>
      <c r="O26" s="103">
        <v>16444414.859999999</v>
      </c>
    </row>
    <row r="27" spans="1:15" ht="28.5" customHeight="1" x14ac:dyDescent="0.45">
      <c r="A27" s="1"/>
      <c r="B27" s="112" t="s">
        <v>57</v>
      </c>
      <c r="C27" s="41">
        <v>-3182.67</v>
      </c>
      <c r="D27" s="11">
        <v>-7636.25</v>
      </c>
      <c r="E27" s="11">
        <v>-8274.25</v>
      </c>
      <c r="F27" s="11">
        <v>-50050.01</v>
      </c>
      <c r="G27" s="11">
        <v>-31907.16</v>
      </c>
      <c r="H27" s="11">
        <v>-27399.57</v>
      </c>
      <c r="I27" s="11">
        <v>-26226.43</v>
      </c>
      <c r="J27" s="11">
        <v>-20660.18</v>
      </c>
      <c r="K27" s="11">
        <v>-45290.559999999998</v>
      </c>
      <c r="L27" s="11">
        <v>-93351.79</v>
      </c>
      <c r="M27" s="11">
        <v>-31742.89</v>
      </c>
      <c r="N27" s="111">
        <v>-245471.23</v>
      </c>
      <c r="O27" s="97">
        <v>-591192.99</v>
      </c>
    </row>
    <row r="28" spans="1:15" ht="20.100000000000001" customHeight="1" thickBot="1" x14ac:dyDescent="0.5">
      <c r="A28" s="1"/>
      <c r="B28" s="98" t="s">
        <v>33</v>
      </c>
      <c r="C28" s="107">
        <v>11935357.960000001</v>
      </c>
      <c r="D28" s="108">
        <v>10631875.439999999</v>
      </c>
      <c r="E28" s="108">
        <v>10776908.060000001</v>
      </c>
      <c r="F28" s="108">
        <v>9781748.6999999993</v>
      </c>
      <c r="G28" s="108">
        <v>10678970.590000002</v>
      </c>
      <c r="H28" s="108">
        <v>11704040.109999999</v>
      </c>
      <c r="I28" s="108">
        <v>9618331.0500000007</v>
      </c>
      <c r="J28" s="108">
        <v>9350619.6699999999</v>
      </c>
      <c r="K28" s="108">
        <v>11927775.380000001</v>
      </c>
      <c r="L28" s="108">
        <v>11210554.500000007</v>
      </c>
      <c r="M28" s="108">
        <v>13135733.520000003</v>
      </c>
      <c r="N28" s="109">
        <v>11804251.559999999</v>
      </c>
      <c r="O28" s="110">
        <v>132556166.54000001</v>
      </c>
    </row>
    <row r="29" spans="1:15" x14ac:dyDescent="0.45">
      <c r="B29" s="9" t="s">
        <v>39</v>
      </c>
    </row>
    <row r="30" spans="1:15" x14ac:dyDescent="0.45">
      <c r="B30" s="47" t="s">
        <v>40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45">
      <c r="B31" s="47" t="s">
        <v>47</v>
      </c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2"/>
  <sheetViews>
    <sheetView topLeftCell="A3" workbookViewId="0">
      <selection activeCell="O3" sqref="O3:O28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265625" customWidth="1"/>
    <col min="6" max="6" width="13.1328125" customWidth="1"/>
    <col min="7" max="7" width="13.73046875" customWidth="1"/>
    <col min="8" max="8" width="14.59765625" customWidth="1"/>
    <col min="9" max="9" width="12.59765625" customWidth="1"/>
    <col min="10" max="10" width="12.3984375" customWidth="1"/>
    <col min="11" max="11" width="12.86328125" customWidth="1"/>
    <col min="12" max="12" width="13.3984375" customWidth="1"/>
    <col min="13" max="14" width="12.265625" customWidth="1"/>
    <col min="15" max="15" width="13.59765625" customWidth="1"/>
  </cols>
  <sheetData>
    <row r="1" spans="1:15" ht="20.100000000000001" customHeight="1" thickBot="1" x14ac:dyDescent="0.5">
      <c r="A1" s="134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5" ht="20.100000000000001" customHeight="1" x14ac:dyDescent="0.45">
      <c r="A3" s="1"/>
      <c r="B3" s="3" t="s">
        <v>9</v>
      </c>
      <c r="C3" s="40">
        <v>91873.8</v>
      </c>
      <c r="D3" s="62">
        <v>169500.04</v>
      </c>
      <c r="E3" s="62">
        <v>136740.87</v>
      </c>
      <c r="F3" s="62">
        <v>109890.34</v>
      </c>
      <c r="G3" s="62">
        <v>108525.57</v>
      </c>
      <c r="H3" s="62">
        <v>124295.07</v>
      </c>
      <c r="I3" s="62">
        <v>209027.67</v>
      </c>
      <c r="J3" s="62">
        <v>108212.49</v>
      </c>
      <c r="K3" s="62">
        <v>119736.28</v>
      </c>
      <c r="L3" s="88">
        <v>132661.6</v>
      </c>
      <c r="M3" s="82">
        <v>133241.20000000001</v>
      </c>
      <c r="N3" s="83">
        <v>148533.49</v>
      </c>
      <c r="O3" s="15">
        <f>SUM(C3:N3)</f>
        <v>1592238.4200000004</v>
      </c>
    </row>
    <row r="4" spans="1:15" ht="20.100000000000001" customHeight="1" x14ac:dyDescent="0.45">
      <c r="A4" s="1"/>
      <c r="B4" s="5" t="s">
        <v>10</v>
      </c>
      <c r="C4" s="41">
        <v>832055.43</v>
      </c>
      <c r="D4" s="11">
        <v>1163538.67</v>
      </c>
      <c r="E4" s="11">
        <v>973195.73</v>
      </c>
      <c r="F4" s="11">
        <v>936329.72</v>
      </c>
      <c r="G4" s="11">
        <v>878115.56</v>
      </c>
      <c r="H4" s="11">
        <v>957677.33</v>
      </c>
      <c r="I4" s="11">
        <v>1822249.3</v>
      </c>
      <c r="J4" s="11">
        <v>928269.69</v>
      </c>
      <c r="K4" s="11">
        <v>947318.54</v>
      </c>
      <c r="L4" s="89">
        <v>1074065.3199999998</v>
      </c>
      <c r="M4" s="84">
        <v>1149752.44</v>
      </c>
      <c r="N4" s="85">
        <v>1237300.24</v>
      </c>
      <c r="O4" s="15">
        <f t="shared" ref="O4:O27" si="0">SUM(C4:N4)</f>
        <v>12899867.969999999</v>
      </c>
    </row>
    <row r="5" spans="1:15" ht="20.100000000000001" customHeight="1" x14ac:dyDescent="0.45">
      <c r="A5" s="1"/>
      <c r="B5" s="5" t="s">
        <v>11</v>
      </c>
      <c r="C5" s="41">
        <v>3682617.44</v>
      </c>
      <c r="D5" s="11">
        <v>5727392.25</v>
      </c>
      <c r="E5" s="11">
        <v>4434870.01</v>
      </c>
      <c r="F5" s="11">
        <v>3904264.88</v>
      </c>
      <c r="G5" s="11">
        <v>4189593.71</v>
      </c>
      <c r="H5" s="11">
        <v>4513228.3099999996</v>
      </c>
      <c r="I5" s="11">
        <v>8366173.0099999998</v>
      </c>
      <c r="J5" s="11">
        <v>4382478.8</v>
      </c>
      <c r="K5" s="11">
        <v>4314298.13</v>
      </c>
      <c r="L5" s="89">
        <v>5064662.68</v>
      </c>
      <c r="M5" s="84">
        <v>5451863.7800000003</v>
      </c>
      <c r="N5" s="85">
        <v>5745605.25</v>
      </c>
      <c r="O5" s="15">
        <f t="shared" si="0"/>
        <v>59777048.25</v>
      </c>
    </row>
    <row r="6" spans="1:15" ht="20.100000000000001" customHeight="1" x14ac:dyDescent="0.45">
      <c r="A6" s="1"/>
      <c r="B6" s="5" t="s">
        <v>12</v>
      </c>
      <c r="C6" s="41">
        <v>135328.04999999999</v>
      </c>
      <c r="D6" s="11">
        <v>178952.41</v>
      </c>
      <c r="E6" s="11">
        <v>132289.5</v>
      </c>
      <c r="F6" s="11">
        <v>124106.53</v>
      </c>
      <c r="G6" s="11">
        <v>147246.87</v>
      </c>
      <c r="H6" s="11">
        <v>132493.46000000002</v>
      </c>
      <c r="I6" s="11">
        <v>239781.22</v>
      </c>
      <c r="J6" s="11">
        <v>134265.01</v>
      </c>
      <c r="K6" s="11">
        <v>119508.2</v>
      </c>
      <c r="L6" s="89">
        <v>149502.51999999999</v>
      </c>
      <c r="M6" s="84">
        <v>207034.72</v>
      </c>
      <c r="N6" s="85">
        <v>180587.72</v>
      </c>
      <c r="O6" s="15">
        <f t="shared" si="0"/>
        <v>1881096.21</v>
      </c>
    </row>
    <row r="7" spans="1:15" ht="20.100000000000001" customHeight="1" x14ac:dyDescent="0.45">
      <c r="A7" s="1"/>
      <c r="B7" s="5" t="s">
        <v>13</v>
      </c>
      <c r="C7" s="41">
        <v>53739.62</v>
      </c>
      <c r="D7" s="11">
        <v>80062.34</v>
      </c>
      <c r="E7" s="11">
        <v>57839.12</v>
      </c>
      <c r="F7" s="11">
        <v>49094.18</v>
      </c>
      <c r="G7" s="11">
        <v>40109.660000000003</v>
      </c>
      <c r="H7" s="11">
        <v>43856.62</v>
      </c>
      <c r="I7" s="11">
        <v>76310.52</v>
      </c>
      <c r="J7" s="11">
        <v>49974.92</v>
      </c>
      <c r="K7" s="11">
        <v>37487.54</v>
      </c>
      <c r="L7" s="89">
        <v>42270.79</v>
      </c>
      <c r="M7" s="84">
        <v>47375.99</v>
      </c>
      <c r="N7" s="85">
        <v>54870.75</v>
      </c>
      <c r="O7" s="15">
        <f t="shared" si="0"/>
        <v>632992.04999999993</v>
      </c>
    </row>
    <row r="8" spans="1:15" ht="20.100000000000001" customHeight="1" x14ac:dyDescent="0.45">
      <c r="A8" s="1"/>
      <c r="B8" s="5" t="s">
        <v>14</v>
      </c>
      <c r="C8" s="41">
        <v>317429.12</v>
      </c>
      <c r="D8" s="11">
        <v>333553.18</v>
      </c>
      <c r="E8" s="11">
        <v>275972.32</v>
      </c>
      <c r="F8" s="11">
        <v>279775.95</v>
      </c>
      <c r="G8" s="11">
        <v>376660.17</v>
      </c>
      <c r="H8" s="11">
        <v>275421.51</v>
      </c>
      <c r="I8" s="11">
        <v>530508.94999999995</v>
      </c>
      <c r="J8" s="11">
        <v>285583.64</v>
      </c>
      <c r="K8" s="11">
        <v>282592.76</v>
      </c>
      <c r="L8" s="89">
        <v>355301.24</v>
      </c>
      <c r="M8" s="84">
        <v>393034.89</v>
      </c>
      <c r="N8" s="85">
        <v>378895.3</v>
      </c>
      <c r="O8" s="15">
        <f t="shared" si="0"/>
        <v>4084729.0300000007</v>
      </c>
    </row>
    <row r="9" spans="1:15" ht="20.100000000000001" customHeight="1" x14ac:dyDescent="0.45">
      <c r="A9" s="1"/>
      <c r="B9" s="5" t="s">
        <v>15</v>
      </c>
      <c r="C9" s="41">
        <v>289231.31</v>
      </c>
      <c r="D9" s="11">
        <v>418393.3</v>
      </c>
      <c r="E9" s="11">
        <v>294666.37</v>
      </c>
      <c r="F9" s="11">
        <v>243001.17</v>
      </c>
      <c r="G9" s="11">
        <v>270330.05</v>
      </c>
      <c r="H9" s="11">
        <v>276515.63</v>
      </c>
      <c r="I9" s="11">
        <v>512076.78</v>
      </c>
      <c r="J9" s="11">
        <v>261153.08</v>
      </c>
      <c r="K9" s="11">
        <v>265247.55</v>
      </c>
      <c r="L9" s="89">
        <v>346075.57</v>
      </c>
      <c r="M9" s="84">
        <v>330755.35000000003</v>
      </c>
      <c r="N9" s="85">
        <v>313077.53000000003</v>
      </c>
      <c r="O9" s="15">
        <f t="shared" si="0"/>
        <v>3820523.6900000004</v>
      </c>
    </row>
    <row r="10" spans="1:15" ht="20.100000000000001" customHeight="1" x14ac:dyDescent="0.45">
      <c r="A10" s="1"/>
      <c r="B10" s="5" t="s">
        <v>16</v>
      </c>
      <c r="C10" s="41">
        <v>702214.05</v>
      </c>
      <c r="D10" s="11">
        <v>1024038.5</v>
      </c>
      <c r="E10" s="11">
        <v>738682.29</v>
      </c>
      <c r="F10" s="11">
        <v>633726.59</v>
      </c>
      <c r="G10" s="11">
        <v>634790.75</v>
      </c>
      <c r="H10" s="11">
        <v>648703.07999999996</v>
      </c>
      <c r="I10" s="11">
        <v>1281185.47</v>
      </c>
      <c r="J10" s="11">
        <v>692281.5</v>
      </c>
      <c r="K10" s="11">
        <v>679187.74</v>
      </c>
      <c r="L10" s="89">
        <v>791603.36</v>
      </c>
      <c r="M10" s="84">
        <v>840382.95</v>
      </c>
      <c r="N10" s="85">
        <v>891472.53</v>
      </c>
      <c r="O10" s="15">
        <f t="shared" si="0"/>
        <v>9558268.8099999987</v>
      </c>
    </row>
    <row r="11" spans="1:15" ht="20.100000000000001" customHeight="1" x14ac:dyDescent="0.45">
      <c r="A11" s="1"/>
      <c r="B11" s="5" t="s">
        <v>17</v>
      </c>
      <c r="C11" s="41">
        <v>69631.45</v>
      </c>
      <c r="D11" s="11">
        <v>133835.10999999999</v>
      </c>
      <c r="E11" s="11">
        <v>110534.89</v>
      </c>
      <c r="F11" s="11">
        <v>75824.81</v>
      </c>
      <c r="G11" s="11">
        <v>86704.93</v>
      </c>
      <c r="H11" s="11">
        <v>79857.070000000007</v>
      </c>
      <c r="I11" s="11">
        <v>157393.21</v>
      </c>
      <c r="J11" s="11">
        <v>75722.149999999994</v>
      </c>
      <c r="K11" s="11">
        <v>82603.460000000006</v>
      </c>
      <c r="L11" s="89">
        <v>94419.32</v>
      </c>
      <c r="M11" s="84">
        <v>94742.79</v>
      </c>
      <c r="N11" s="85">
        <v>115703.55</v>
      </c>
      <c r="O11" s="15">
        <f t="shared" si="0"/>
        <v>1176972.74</v>
      </c>
    </row>
    <row r="12" spans="1:15" ht="20.100000000000001" customHeight="1" x14ac:dyDescent="0.45">
      <c r="A12" s="1"/>
      <c r="B12" s="5" t="s">
        <v>18</v>
      </c>
      <c r="C12" s="41">
        <v>591556.15</v>
      </c>
      <c r="D12" s="11">
        <v>801858.51</v>
      </c>
      <c r="E12" s="11">
        <v>603265.91</v>
      </c>
      <c r="F12" s="11">
        <v>558712.42000000004</v>
      </c>
      <c r="G12" s="11">
        <v>655334.78</v>
      </c>
      <c r="H12" s="11">
        <v>589555.65</v>
      </c>
      <c r="I12" s="11">
        <v>1110347.93</v>
      </c>
      <c r="J12" s="11">
        <v>599261.69999999995</v>
      </c>
      <c r="K12" s="11">
        <v>558572.29</v>
      </c>
      <c r="L12" s="89">
        <v>693871.9</v>
      </c>
      <c r="M12" s="84">
        <v>708614.01</v>
      </c>
      <c r="N12" s="85">
        <v>729112.48</v>
      </c>
      <c r="O12" s="15">
        <f t="shared" si="0"/>
        <v>8200063.7300000004</v>
      </c>
    </row>
    <row r="13" spans="1:15" ht="20.100000000000001" customHeight="1" x14ac:dyDescent="0.45">
      <c r="A13" s="1"/>
      <c r="B13" s="5" t="s">
        <v>19</v>
      </c>
      <c r="C13" s="41">
        <v>17018.14</v>
      </c>
      <c r="D13" s="11">
        <v>20779.78</v>
      </c>
      <c r="E13" s="11">
        <v>10491.2</v>
      </c>
      <c r="F13" s="11">
        <v>16657.879999999997</v>
      </c>
      <c r="G13" s="11">
        <v>19075.060000000001</v>
      </c>
      <c r="H13" s="11">
        <v>24891.16</v>
      </c>
      <c r="I13" s="11">
        <v>28411</v>
      </c>
      <c r="J13" s="11">
        <v>22718.06</v>
      </c>
      <c r="K13" s="11">
        <v>18431.62</v>
      </c>
      <c r="L13" s="89">
        <v>23324.67</v>
      </c>
      <c r="M13" s="84">
        <v>26483.4</v>
      </c>
      <c r="N13" s="85">
        <v>34932.53</v>
      </c>
      <c r="O13" s="15">
        <f t="shared" si="0"/>
        <v>263214.5</v>
      </c>
    </row>
    <row r="14" spans="1:15" ht="20.100000000000001" customHeight="1" x14ac:dyDescent="0.45">
      <c r="A14" s="1"/>
      <c r="B14" s="5" t="s">
        <v>20</v>
      </c>
      <c r="C14" s="41">
        <v>684992.71</v>
      </c>
      <c r="D14" s="11">
        <v>889751.34</v>
      </c>
      <c r="E14" s="11">
        <v>738519.43</v>
      </c>
      <c r="F14" s="11">
        <v>637751.66</v>
      </c>
      <c r="G14" s="11">
        <v>764903.33</v>
      </c>
      <c r="H14" s="11">
        <v>718833.09</v>
      </c>
      <c r="I14" s="11">
        <v>1433634.88</v>
      </c>
      <c r="J14" s="11">
        <v>800125.67</v>
      </c>
      <c r="K14" s="11">
        <v>744535.35</v>
      </c>
      <c r="L14" s="89">
        <v>906536.31</v>
      </c>
      <c r="M14" s="84">
        <v>1045792.25</v>
      </c>
      <c r="N14" s="85">
        <v>989686.36</v>
      </c>
      <c r="O14" s="15">
        <f t="shared" si="0"/>
        <v>10355062.379999999</v>
      </c>
    </row>
    <row r="15" spans="1:15" ht="20.100000000000001" customHeight="1" x14ac:dyDescent="0.45">
      <c r="A15" s="1"/>
      <c r="B15" s="6" t="s">
        <v>21</v>
      </c>
      <c r="C15" s="41">
        <v>1157380.2</v>
      </c>
      <c r="D15" s="11">
        <v>1861083.96</v>
      </c>
      <c r="E15" s="11">
        <v>1228723.21</v>
      </c>
      <c r="F15" s="11">
        <v>1141357.05</v>
      </c>
      <c r="G15" s="11">
        <v>1266656.21</v>
      </c>
      <c r="H15" s="11">
        <v>1335469.57</v>
      </c>
      <c r="I15" s="11">
        <v>2409081.92</v>
      </c>
      <c r="J15" s="11">
        <v>1246623.8799999999</v>
      </c>
      <c r="K15" s="11">
        <v>1307380.04</v>
      </c>
      <c r="L15" s="89">
        <v>1532758.51</v>
      </c>
      <c r="M15" s="84">
        <v>1671863.29</v>
      </c>
      <c r="N15" s="85">
        <v>1762720.66</v>
      </c>
      <c r="O15" s="15">
        <f t="shared" si="0"/>
        <v>17921098.5</v>
      </c>
    </row>
    <row r="16" spans="1:15" ht="20.100000000000001" customHeight="1" x14ac:dyDescent="0.45">
      <c r="A16" s="1"/>
      <c r="B16" s="6" t="s">
        <v>22</v>
      </c>
      <c r="C16" s="41">
        <v>15748.28</v>
      </c>
      <c r="D16" s="11">
        <v>35289.47</v>
      </c>
      <c r="E16" s="11">
        <v>14078.5</v>
      </c>
      <c r="F16" s="11">
        <v>18995.349999999999</v>
      </c>
      <c r="G16" s="11">
        <v>17816.95</v>
      </c>
      <c r="H16" s="11">
        <v>31684.83</v>
      </c>
      <c r="I16" s="11">
        <v>53657.16</v>
      </c>
      <c r="J16" s="11">
        <v>40688.639999999999</v>
      </c>
      <c r="K16" s="11">
        <v>29231.64</v>
      </c>
      <c r="L16" s="89">
        <v>32357.11</v>
      </c>
      <c r="M16" s="84">
        <v>33479.230000000003</v>
      </c>
      <c r="N16" s="85">
        <v>37824.35</v>
      </c>
      <c r="O16" s="15">
        <f t="shared" si="0"/>
        <v>360851.50999999995</v>
      </c>
    </row>
    <row r="17" spans="1:15" ht="20.100000000000001" customHeight="1" x14ac:dyDescent="0.45">
      <c r="A17" s="1"/>
      <c r="B17" s="6" t="s">
        <v>23</v>
      </c>
      <c r="C17" s="41">
        <v>3821463.58</v>
      </c>
      <c r="D17" s="11">
        <v>5834910.6900000004</v>
      </c>
      <c r="E17" s="11">
        <v>4452018.79</v>
      </c>
      <c r="F17" s="11">
        <v>3824359.93</v>
      </c>
      <c r="G17" s="11">
        <v>4057845.36</v>
      </c>
      <c r="H17" s="11">
        <v>4050440.84</v>
      </c>
      <c r="I17" s="11">
        <v>8051316.6399999997</v>
      </c>
      <c r="J17" s="11">
        <v>4182540.94</v>
      </c>
      <c r="K17" s="11">
        <v>4049661.43</v>
      </c>
      <c r="L17" s="89">
        <v>4720511.75</v>
      </c>
      <c r="M17" s="84">
        <v>5100015.42</v>
      </c>
      <c r="N17" s="85">
        <v>5597958.4100000001</v>
      </c>
      <c r="O17" s="15">
        <f t="shared" si="0"/>
        <v>57743043.780000001</v>
      </c>
    </row>
    <row r="18" spans="1:15" ht="20.100000000000001" customHeight="1" x14ac:dyDescent="0.45">
      <c r="A18" s="1"/>
      <c r="B18" s="6" t="s">
        <v>24</v>
      </c>
      <c r="C18" s="41">
        <v>2945248.11</v>
      </c>
      <c r="D18" s="11">
        <v>4738001.9000000004</v>
      </c>
      <c r="E18" s="11">
        <v>3743604.91</v>
      </c>
      <c r="F18" s="11">
        <v>3283236.04</v>
      </c>
      <c r="G18" s="11">
        <v>3321862.65</v>
      </c>
      <c r="H18" s="11">
        <v>3350685.43</v>
      </c>
      <c r="I18" s="11">
        <v>6483873.9100000001</v>
      </c>
      <c r="J18" s="11">
        <v>3348136.13</v>
      </c>
      <c r="K18" s="11">
        <v>3286007.11</v>
      </c>
      <c r="L18" s="89">
        <v>3858508.34</v>
      </c>
      <c r="M18" s="84">
        <v>4172648.48</v>
      </c>
      <c r="N18" s="85">
        <v>4406020.62</v>
      </c>
      <c r="O18" s="15">
        <f t="shared" si="0"/>
        <v>46937833.629999995</v>
      </c>
    </row>
    <row r="19" spans="1:15" ht="20.100000000000001" customHeight="1" x14ac:dyDescent="0.45">
      <c r="A19" s="1"/>
      <c r="B19" s="6" t="s">
        <v>25</v>
      </c>
      <c r="C19" s="41">
        <v>46659.68</v>
      </c>
      <c r="D19" s="11">
        <v>68541.62</v>
      </c>
      <c r="E19" s="11">
        <v>51470.83</v>
      </c>
      <c r="F19" s="11">
        <v>49815.360000000001</v>
      </c>
      <c r="G19" s="11">
        <v>45574.58</v>
      </c>
      <c r="H19" s="11">
        <v>55903.360000000001</v>
      </c>
      <c r="I19" s="11">
        <v>94635.6</v>
      </c>
      <c r="J19" s="11">
        <v>51258.35</v>
      </c>
      <c r="K19" s="11">
        <v>52973.01</v>
      </c>
      <c r="L19" s="89">
        <v>51933.75</v>
      </c>
      <c r="M19" s="84">
        <v>60906.49</v>
      </c>
      <c r="N19" s="85">
        <v>63129.75</v>
      </c>
      <c r="O19" s="15">
        <f t="shared" si="0"/>
        <v>692802.38</v>
      </c>
    </row>
    <row r="20" spans="1:15" ht="20.100000000000001" customHeight="1" x14ac:dyDescent="0.45">
      <c r="A20" s="1"/>
      <c r="B20" s="6" t="s">
        <v>26</v>
      </c>
      <c r="C20" s="41">
        <v>120745.34</v>
      </c>
      <c r="D20" s="11">
        <v>164651.21</v>
      </c>
      <c r="E20" s="11">
        <v>117582.88</v>
      </c>
      <c r="F20" s="11">
        <v>114399.03999999999</v>
      </c>
      <c r="G20" s="11">
        <v>119464.6</v>
      </c>
      <c r="H20" s="11">
        <v>139714.76999999999</v>
      </c>
      <c r="I20" s="11">
        <v>252082.81</v>
      </c>
      <c r="J20" s="11">
        <v>139388.65</v>
      </c>
      <c r="K20" s="11">
        <v>138864.98000000001</v>
      </c>
      <c r="L20" s="89">
        <v>140935.54</v>
      </c>
      <c r="M20" s="84">
        <v>183346.49</v>
      </c>
      <c r="N20" s="85">
        <v>187930.82</v>
      </c>
      <c r="O20" s="15">
        <f t="shared" si="0"/>
        <v>1819107.13</v>
      </c>
    </row>
    <row r="21" spans="1:15" ht="20.100000000000001" customHeight="1" x14ac:dyDescent="0.45">
      <c r="A21" s="1"/>
      <c r="B21" s="6" t="s">
        <v>27</v>
      </c>
      <c r="C21" s="41">
        <v>46665.79</v>
      </c>
      <c r="D21" s="11">
        <v>79972.490000000005</v>
      </c>
      <c r="E21" s="11">
        <v>70157.72</v>
      </c>
      <c r="F21" s="11">
        <v>55874.92</v>
      </c>
      <c r="G21" s="11">
        <v>55139.66</v>
      </c>
      <c r="H21" s="11">
        <v>56617.46</v>
      </c>
      <c r="I21" s="11">
        <v>106144.85</v>
      </c>
      <c r="J21" s="11">
        <v>51794.17</v>
      </c>
      <c r="K21" s="11">
        <v>49796.35</v>
      </c>
      <c r="L21" s="89">
        <v>56120.97</v>
      </c>
      <c r="M21" s="84">
        <v>60805.88</v>
      </c>
      <c r="N21" s="85">
        <v>66888.149999999994</v>
      </c>
      <c r="O21" s="15">
        <f t="shared" si="0"/>
        <v>755978.41</v>
      </c>
    </row>
    <row r="22" spans="1:15" ht="20.100000000000001" customHeight="1" x14ac:dyDescent="0.45">
      <c r="A22" s="1"/>
      <c r="B22" s="6" t="s">
        <v>28</v>
      </c>
      <c r="C22" s="41">
        <v>176828.55</v>
      </c>
      <c r="D22" s="11">
        <v>125365.14</v>
      </c>
      <c r="E22" s="11">
        <v>87545.22</v>
      </c>
      <c r="F22" s="11">
        <v>95239.34</v>
      </c>
      <c r="G22" s="11">
        <v>132736.07</v>
      </c>
      <c r="H22" s="11">
        <v>108959.03999999999</v>
      </c>
      <c r="I22" s="11">
        <v>214722.32</v>
      </c>
      <c r="J22" s="11">
        <v>95478.99</v>
      </c>
      <c r="K22" s="11">
        <v>93714.65</v>
      </c>
      <c r="L22" s="89">
        <v>106031.31</v>
      </c>
      <c r="M22" s="84">
        <v>126179.56</v>
      </c>
      <c r="N22" s="85">
        <v>126521.5</v>
      </c>
      <c r="O22" s="15">
        <f t="shared" si="0"/>
        <v>1489321.6900000002</v>
      </c>
    </row>
    <row r="23" spans="1:15" ht="20.100000000000001" customHeight="1" x14ac:dyDescent="0.45">
      <c r="A23" s="1"/>
      <c r="B23" s="6" t="s">
        <v>29</v>
      </c>
      <c r="C23" s="41">
        <v>273010.08</v>
      </c>
      <c r="D23" s="11">
        <v>409794.32</v>
      </c>
      <c r="E23" s="11">
        <v>334945.03000000003</v>
      </c>
      <c r="F23" s="11">
        <v>318995.20000000001</v>
      </c>
      <c r="G23" s="11">
        <v>311415.67999999999</v>
      </c>
      <c r="H23" s="11">
        <v>316552.76</v>
      </c>
      <c r="I23" s="11">
        <v>648651.82999999996</v>
      </c>
      <c r="J23" s="11">
        <v>323582.21000000002</v>
      </c>
      <c r="K23" s="11">
        <v>347627.92</v>
      </c>
      <c r="L23" s="89">
        <v>416072.32</v>
      </c>
      <c r="M23" s="84">
        <v>440155.7</v>
      </c>
      <c r="N23" s="85">
        <v>454800.09</v>
      </c>
      <c r="O23" s="15">
        <f t="shared" si="0"/>
        <v>4595603.1399999997</v>
      </c>
    </row>
    <row r="24" spans="1:15" ht="20.100000000000001" customHeight="1" x14ac:dyDescent="0.45">
      <c r="A24" s="1"/>
      <c r="B24" s="6" t="s">
        <v>30</v>
      </c>
      <c r="C24" s="41">
        <v>525381.30000000005</v>
      </c>
      <c r="D24" s="11">
        <v>875381.67</v>
      </c>
      <c r="E24" s="11">
        <v>652588.64</v>
      </c>
      <c r="F24" s="11">
        <v>539594.23999999999</v>
      </c>
      <c r="G24" s="11">
        <v>558977.32999999996</v>
      </c>
      <c r="H24" s="11">
        <v>544596.07999999996</v>
      </c>
      <c r="I24" s="11">
        <v>994453.43</v>
      </c>
      <c r="J24" s="11">
        <v>487833.18</v>
      </c>
      <c r="K24" s="11">
        <v>477363.7</v>
      </c>
      <c r="L24" s="89">
        <v>542958.18000000005</v>
      </c>
      <c r="M24" s="84">
        <v>575772.56999999995</v>
      </c>
      <c r="N24" s="85">
        <v>604958.06999999995</v>
      </c>
      <c r="O24" s="15">
        <f t="shared" si="0"/>
        <v>7379858.3900000006</v>
      </c>
    </row>
    <row r="25" spans="1:15" ht="20.100000000000001" customHeight="1" x14ac:dyDescent="0.45">
      <c r="A25" s="1"/>
      <c r="B25" s="6" t="s">
        <v>31</v>
      </c>
      <c r="C25" s="41">
        <v>161545.18</v>
      </c>
      <c r="D25" s="11">
        <v>268103.03000000003</v>
      </c>
      <c r="E25" s="11">
        <v>217992.84</v>
      </c>
      <c r="F25" s="11">
        <v>153047.23000000001</v>
      </c>
      <c r="G25" s="11">
        <v>168549.85</v>
      </c>
      <c r="H25" s="11">
        <v>157440.45000000001</v>
      </c>
      <c r="I25" s="11">
        <v>253664.49</v>
      </c>
      <c r="J25" s="11">
        <v>133761.41999999998</v>
      </c>
      <c r="K25" s="11">
        <v>130743.2</v>
      </c>
      <c r="L25" s="89">
        <v>150825.85</v>
      </c>
      <c r="M25" s="84">
        <v>159827.28</v>
      </c>
      <c r="N25" s="85">
        <v>168612.18</v>
      </c>
      <c r="O25" s="15">
        <f t="shared" si="0"/>
        <v>2124113</v>
      </c>
    </row>
    <row r="26" spans="1:15" ht="20.100000000000001" customHeight="1" x14ac:dyDescent="0.45">
      <c r="A26" s="1"/>
      <c r="B26" s="7" t="s">
        <v>32</v>
      </c>
      <c r="C26" s="42">
        <v>2410246.23</v>
      </c>
      <c r="D26" s="17">
        <v>3848045.37</v>
      </c>
      <c r="E26" s="17">
        <v>3104389.87</v>
      </c>
      <c r="F26" s="17">
        <v>2620308.39</v>
      </c>
      <c r="G26" s="17">
        <v>2776769.09</v>
      </c>
      <c r="H26" s="17">
        <v>2904934.29</v>
      </c>
      <c r="I26" s="17">
        <v>5496177.5300000003</v>
      </c>
      <c r="J26" s="17">
        <v>2905687.36</v>
      </c>
      <c r="K26" s="17">
        <v>2946033.95</v>
      </c>
      <c r="L26" s="104">
        <v>3340543.87</v>
      </c>
      <c r="M26" s="105">
        <v>3613304.31</v>
      </c>
      <c r="N26" s="106">
        <v>3871078.52</v>
      </c>
      <c r="O26" s="15">
        <f t="shared" si="0"/>
        <v>39837518.780000001</v>
      </c>
    </row>
    <row r="27" spans="1:15" ht="28.5" customHeight="1" thickBot="1" x14ac:dyDescent="0.5">
      <c r="A27" s="1"/>
      <c r="B27" s="112" t="s">
        <v>57</v>
      </c>
      <c r="C27" s="42">
        <v>-21270.15</v>
      </c>
      <c r="D27" s="17">
        <v>-27432.63</v>
      </c>
      <c r="E27" s="17">
        <v>-65024.66</v>
      </c>
      <c r="F27" s="17">
        <v>-104239.76</v>
      </c>
      <c r="G27" s="17">
        <v>-104417.55</v>
      </c>
      <c r="H27" s="17">
        <v>-92156.01</v>
      </c>
      <c r="I27" s="17">
        <v>-102857.09</v>
      </c>
      <c r="J27" s="17">
        <v>-90021.91</v>
      </c>
      <c r="K27" s="17">
        <v>-169773.83</v>
      </c>
      <c r="L27" s="17">
        <v>-50754.51</v>
      </c>
      <c r="M27" s="17">
        <v>-8950.82</v>
      </c>
      <c r="N27" s="119">
        <v>-47947.41</v>
      </c>
      <c r="O27" s="15">
        <f t="shared" si="0"/>
        <v>-884846.33</v>
      </c>
    </row>
    <row r="28" spans="1:15" ht="20.100000000000001" customHeight="1" thickBot="1" x14ac:dyDescent="0.5">
      <c r="A28" s="1"/>
      <c r="B28" s="38" t="s">
        <v>33</v>
      </c>
      <c r="C28" s="21">
        <v>19147339.439999998</v>
      </c>
      <c r="D28" s="22">
        <v>29223363.670000002</v>
      </c>
      <c r="E28" s="22">
        <v>22517141.419999998</v>
      </c>
      <c r="F28" s="22">
        <v>19680118.459999997</v>
      </c>
      <c r="G28" s="22">
        <v>20899780.919999994</v>
      </c>
      <c r="H28" s="22">
        <v>21346170.849999994</v>
      </c>
      <c r="I28" s="22">
        <v>40722705.340000004</v>
      </c>
      <c r="J28" s="22">
        <v>21256798.720000003</v>
      </c>
      <c r="K28" s="22">
        <v>20909143.610000003</v>
      </c>
      <c r="L28" s="22">
        <v>24573098.27</v>
      </c>
      <c r="M28" s="22">
        <v>26618427.649999995</v>
      </c>
      <c r="N28" s="58">
        <v>28120273.439999998</v>
      </c>
      <c r="O28" s="58">
        <f>SUM(C28:N28)</f>
        <v>295014361.79000002</v>
      </c>
    </row>
    <row r="29" spans="1:15" x14ac:dyDescent="0.45">
      <c r="B29" s="9" t="s">
        <v>39</v>
      </c>
    </row>
    <row r="30" spans="1:15" x14ac:dyDescent="0.45">
      <c r="B30" s="47" t="s">
        <v>61</v>
      </c>
    </row>
    <row r="31" spans="1:15" x14ac:dyDescent="0.45">
      <c r="B31" s="121" t="s">
        <v>62</v>
      </c>
    </row>
    <row r="32" spans="1:15" x14ac:dyDescent="0.45">
      <c r="B32" s="121" t="s">
        <v>63</v>
      </c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6D72-FA33-4DFB-8FA9-D646926214F3}">
  <sheetPr>
    <pageSetUpPr fitToPage="1"/>
  </sheetPr>
  <dimension ref="A1:O32"/>
  <sheetViews>
    <sheetView topLeftCell="A2" workbookViewId="0">
      <selection activeCell="S16" sqref="S16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265625" customWidth="1"/>
    <col min="6" max="6" width="13.1328125" customWidth="1"/>
    <col min="7" max="7" width="13.73046875" customWidth="1"/>
    <col min="8" max="8" width="14.59765625" customWidth="1"/>
    <col min="9" max="9" width="12.59765625" customWidth="1"/>
    <col min="10" max="10" width="14.1328125" customWidth="1"/>
    <col min="11" max="11" width="12.86328125" customWidth="1"/>
    <col min="12" max="12" width="13.3984375" customWidth="1"/>
    <col min="13" max="14" width="12.265625" customWidth="1"/>
    <col min="15" max="15" width="13.59765625" customWidth="1"/>
  </cols>
  <sheetData>
    <row r="1" spans="1:15" ht="20.100000000000001" customHeight="1" thickBot="1" x14ac:dyDescent="0.5">
      <c r="A1" s="134" t="s">
        <v>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5" ht="20.100000000000001" customHeight="1" x14ac:dyDescent="0.45">
      <c r="A3" s="1"/>
      <c r="B3" s="3" t="s">
        <v>9</v>
      </c>
      <c r="C3" s="40">
        <v>129867.23</v>
      </c>
      <c r="D3" s="62">
        <v>214331.58</v>
      </c>
      <c r="E3" s="62">
        <v>100312.47</v>
      </c>
      <c r="F3" s="62">
        <v>206264.7</v>
      </c>
      <c r="G3" s="62">
        <v>159124.38</v>
      </c>
      <c r="H3" s="62">
        <v>179706.75</v>
      </c>
      <c r="I3" s="62">
        <v>190099.39</v>
      </c>
      <c r="J3" s="122">
        <v>158880.23000000001</v>
      </c>
      <c r="K3" s="62">
        <v>169230.2</v>
      </c>
      <c r="L3" s="88">
        <v>180815.53</v>
      </c>
      <c r="M3" s="82">
        <v>175190.59</v>
      </c>
      <c r="N3" s="83">
        <v>98896.31</v>
      </c>
      <c r="O3" s="15">
        <v>1962719.36</v>
      </c>
    </row>
    <row r="4" spans="1:15" ht="20.100000000000001" customHeight="1" x14ac:dyDescent="0.45">
      <c r="A4" s="1"/>
      <c r="B4" s="5" t="s">
        <v>10</v>
      </c>
      <c r="C4" s="41">
        <v>1039267.96</v>
      </c>
      <c r="D4" s="11">
        <v>1771463.36</v>
      </c>
      <c r="E4" s="11">
        <v>790277.32</v>
      </c>
      <c r="F4" s="11">
        <v>2039043.98</v>
      </c>
      <c r="G4" s="11">
        <v>1532036.87</v>
      </c>
      <c r="H4" s="11">
        <v>1697505.96</v>
      </c>
      <c r="I4" s="11">
        <v>1774376.31</v>
      </c>
      <c r="J4" s="122">
        <v>1617847.18</v>
      </c>
      <c r="K4" s="11">
        <v>1756474.7</v>
      </c>
      <c r="L4" s="89">
        <v>2011937.79</v>
      </c>
      <c r="M4" s="84">
        <v>1822353.91</v>
      </c>
      <c r="N4" s="85">
        <v>1040236.89</v>
      </c>
      <c r="O4" s="15">
        <v>18892822.23</v>
      </c>
    </row>
    <row r="5" spans="1:15" ht="20.100000000000001" customHeight="1" x14ac:dyDescent="0.45">
      <c r="A5" s="1"/>
      <c r="B5" s="5" t="s">
        <v>11</v>
      </c>
      <c r="C5" s="41">
        <v>4871498.78</v>
      </c>
      <c r="D5" s="11">
        <v>8131615.6600000001</v>
      </c>
      <c r="E5" s="11">
        <v>3471484.55</v>
      </c>
      <c r="F5" s="11">
        <v>9572198.5899999999</v>
      </c>
      <c r="G5" s="11">
        <v>7260185.7599999998</v>
      </c>
      <c r="H5" s="11">
        <v>8310199.4800000004</v>
      </c>
      <c r="I5" s="11">
        <v>8285004.5100000007</v>
      </c>
      <c r="J5" s="122">
        <v>7762849.8399999999</v>
      </c>
      <c r="K5" s="11">
        <v>7838348.4100000001</v>
      </c>
      <c r="L5" s="89">
        <v>8540685.9800000004</v>
      </c>
      <c r="M5" s="84">
        <v>8298133.1500000004</v>
      </c>
      <c r="N5" s="85">
        <v>4362466.9700000007</v>
      </c>
      <c r="O5" s="15">
        <v>86704671.680000007</v>
      </c>
    </row>
    <row r="6" spans="1:15" ht="20.100000000000001" customHeight="1" x14ac:dyDescent="0.45">
      <c r="A6" s="1"/>
      <c r="B6" s="5" t="s">
        <v>12</v>
      </c>
      <c r="C6" s="41">
        <v>162684.26</v>
      </c>
      <c r="D6" s="11">
        <v>230852.57</v>
      </c>
      <c r="E6" s="11">
        <v>106650.09</v>
      </c>
      <c r="F6" s="11">
        <v>261025.2</v>
      </c>
      <c r="G6" s="11">
        <v>213504.24</v>
      </c>
      <c r="H6" s="11">
        <v>206346.83</v>
      </c>
      <c r="I6" s="11">
        <v>205789.32</v>
      </c>
      <c r="J6" s="122">
        <v>203220.49</v>
      </c>
      <c r="K6" s="11">
        <v>222386.55</v>
      </c>
      <c r="L6" s="89">
        <v>305230.21999999997</v>
      </c>
      <c r="M6" s="84">
        <v>223488.35</v>
      </c>
      <c r="N6" s="85">
        <v>132543.15</v>
      </c>
      <c r="O6" s="15">
        <v>2473721.2700000005</v>
      </c>
    </row>
    <row r="7" spans="1:15" ht="20.100000000000001" customHeight="1" x14ac:dyDescent="0.45">
      <c r="A7" s="1"/>
      <c r="B7" s="5" t="s">
        <v>13</v>
      </c>
      <c r="C7" s="41">
        <v>67909.97</v>
      </c>
      <c r="D7" s="11">
        <v>83130.759999999995</v>
      </c>
      <c r="E7" s="11">
        <v>37038.9</v>
      </c>
      <c r="F7" s="11">
        <v>86979.65</v>
      </c>
      <c r="G7" s="11">
        <v>74381.039999999994</v>
      </c>
      <c r="H7" s="11">
        <v>75182.77</v>
      </c>
      <c r="I7" s="11">
        <v>74864.649999999994</v>
      </c>
      <c r="J7" s="122">
        <v>74245.61</v>
      </c>
      <c r="K7" s="11">
        <v>76422.06</v>
      </c>
      <c r="L7" s="89">
        <v>91300.76</v>
      </c>
      <c r="M7" s="84">
        <v>71947.87</v>
      </c>
      <c r="N7" s="85">
        <v>48343.65</v>
      </c>
      <c r="O7" s="15">
        <v>861747.69</v>
      </c>
    </row>
    <row r="8" spans="1:15" ht="20.100000000000001" customHeight="1" x14ac:dyDescent="0.45">
      <c r="A8" s="1"/>
      <c r="B8" s="5" t="s">
        <v>14</v>
      </c>
      <c r="C8" s="41">
        <v>402313.9</v>
      </c>
      <c r="D8" s="11">
        <v>483949.07</v>
      </c>
      <c r="E8" s="11">
        <v>265795.08999999997</v>
      </c>
      <c r="F8" s="11">
        <v>638788.37</v>
      </c>
      <c r="G8" s="11">
        <v>481568.57</v>
      </c>
      <c r="H8" s="11">
        <v>532063.93999999994</v>
      </c>
      <c r="I8" s="11">
        <v>527117.58000000007</v>
      </c>
      <c r="J8" s="122">
        <v>553084</v>
      </c>
      <c r="K8" s="11">
        <v>536739.96</v>
      </c>
      <c r="L8" s="89">
        <v>690570.28</v>
      </c>
      <c r="M8" s="84">
        <v>563490.62</v>
      </c>
      <c r="N8" s="85">
        <v>341788.41</v>
      </c>
      <c r="O8" s="15">
        <v>6017269.790000001</v>
      </c>
    </row>
    <row r="9" spans="1:15" ht="20.100000000000001" customHeight="1" x14ac:dyDescent="0.45">
      <c r="A9" s="1"/>
      <c r="B9" s="5" t="s">
        <v>15</v>
      </c>
      <c r="C9" s="41">
        <v>232549.71</v>
      </c>
      <c r="D9" s="11">
        <v>511950.54</v>
      </c>
      <c r="E9" s="11">
        <v>206554.79</v>
      </c>
      <c r="F9" s="11">
        <v>503882.83</v>
      </c>
      <c r="G9" s="11">
        <v>420720.1</v>
      </c>
      <c r="H9" s="11">
        <v>437970.84</v>
      </c>
      <c r="I9" s="11">
        <v>449154.7</v>
      </c>
      <c r="J9" s="122">
        <v>447163</v>
      </c>
      <c r="K9" s="11">
        <v>427970.75</v>
      </c>
      <c r="L9" s="89">
        <v>473329.17</v>
      </c>
      <c r="M9" s="84">
        <v>427739.88</v>
      </c>
      <c r="N9" s="85">
        <v>231650.35</v>
      </c>
      <c r="O9" s="15">
        <v>4770636.66</v>
      </c>
    </row>
    <row r="10" spans="1:15" ht="20.100000000000001" customHeight="1" x14ac:dyDescent="0.45">
      <c r="A10" s="1"/>
      <c r="B10" s="5" t="s">
        <v>16</v>
      </c>
      <c r="C10" s="41">
        <v>745147.57</v>
      </c>
      <c r="D10" s="11">
        <v>1234179.99</v>
      </c>
      <c r="E10" s="11">
        <v>567513.9</v>
      </c>
      <c r="F10" s="11">
        <v>1519351.16</v>
      </c>
      <c r="G10" s="11">
        <v>1113365.76</v>
      </c>
      <c r="H10" s="11">
        <v>1298169.1399999999</v>
      </c>
      <c r="I10" s="11">
        <v>1338645.49</v>
      </c>
      <c r="J10" s="122">
        <v>1272447.3600000001</v>
      </c>
      <c r="K10" s="11">
        <v>1339462.55</v>
      </c>
      <c r="L10" s="89">
        <v>1490642.45</v>
      </c>
      <c r="M10" s="84">
        <v>1443541.61</v>
      </c>
      <c r="N10" s="85">
        <v>759043.77</v>
      </c>
      <c r="O10" s="15">
        <v>14121510.749999998</v>
      </c>
    </row>
    <row r="11" spans="1:15" ht="20.100000000000001" customHeight="1" x14ac:dyDescent="0.45">
      <c r="A11" s="1"/>
      <c r="B11" s="5" t="s">
        <v>17</v>
      </c>
      <c r="C11" s="41">
        <v>93718.68</v>
      </c>
      <c r="D11" s="11">
        <v>164742.62000000002</v>
      </c>
      <c r="E11" s="11">
        <v>77061.710000000006</v>
      </c>
      <c r="F11" s="11">
        <v>147506.39000000001</v>
      </c>
      <c r="G11" s="11">
        <v>123011.36</v>
      </c>
      <c r="H11" s="11">
        <v>116188.94</v>
      </c>
      <c r="I11" s="11">
        <v>131770.53</v>
      </c>
      <c r="J11" s="122">
        <v>113599.1</v>
      </c>
      <c r="K11" s="11">
        <v>115372.62</v>
      </c>
      <c r="L11" s="89">
        <v>139140.31</v>
      </c>
      <c r="M11" s="84">
        <v>118199.78</v>
      </c>
      <c r="N11" s="85">
        <v>68584.53</v>
      </c>
      <c r="O11" s="15">
        <v>1408896.57</v>
      </c>
    </row>
    <row r="12" spans="1:15" ht="20.100000000000001" customHeight="1" x14ac:dyDescent="0.45">
      <c r="A12" s="1"/>
      <c r="B12" s="5" t="s">
        <v>18</v>
      </c>
      <c r="C12" s="41">
        <v>741948.55999999994</v>
      </c>
      <c r="D12" s="11">
        <v>923721.69</v>
      </c>
      <c r="E12" s="11">
        <v>418027.79</v>
      </c>
      <c r="F12" s="11">
        <v>1202011.25</v>
      </c>
      <c r="G12" s="11">
        <v>899321.07</v>
      </c>
      <c r="H12" s="11">
        <v>1039457.06</v>
      </c>
      <c r="I12" s="11">
        <v>1010445.04</v>
      </c>
      <c r="J12" s="122">
        <v>950663.01</v>
      </c>
      <c r="K12" s="11">
        <v>983397.09</v>
      </c>
      <c r="L12" s="89">
        <v>1178248</v>
      </c>
      <c r="M12" s="84">
        <v>1043242.96</v>
      </c>
      <c r="N12" s="85">
        <v>617192.91</v>
      </c>
      <c r="O12" s="15">
        <v>11007676.43</v>
      </c>
    </row>
    <row r="13" spans="1:15" ht="20.100000000000001" customHeight="1" x14ac:dyDescent="0.45">
      <c r="A13" s="1"/>
      <c r="B13" s="5" t="s">
        <v>19</v>
      </c>
      <c r="C13" s="41">
        <v>31414.9</v>
      </c>
      <c r="D13" s="11">
        <v>55266.18</v>
      </c>
      <c r="E13" s="11">
        <v>25157.53</v>
      </c>
      <c r="F13" s="11">
        <v>51896.04</v>
      </c>
      <c r="G13" s="11">
        <v>56041.1</v>
      </c>
      <c r="H13" s="11">
        <v>43597.94</v>
      </c>
      <c r="I13" s="11">
        <v>53446.6</v>
      </c>
      <c r="J13" s="122">
        <v>36306.449999999997</v>
      </c>
      <c r="K13" s="11">
        <v>33661.910000000003</v>
      </c>
      <c r="L13" s="89">
        <v>73161.7</v>
      </c>
      <c r="M13" s="84">
        <v>52187.16</v>
      </c>
      <c r="N13" s="85">
        <v>38200.86</v>
      </c>
      <c r="O13" s="15">
        <v>550338.37</v>
      </c>
    </row>
    <row r="14" spans="1:15" ht="20.100000000000001" customHeight="1" x14ac:dyDescent="0.45">
      <c r="A14" s="1"/>
      <c r="B14" s="5" t="s">
        <v>20</v>
      </c>
      <c r="C14" s="41">
        <v>989669.32</v>
      </c>
      <c r="D14" s="11">
        <v>1283579.82</v>
      </c>
      <c r="E14" s="11">
        <v>570256.93999999994</v>
      </c>
      <c r="F14" s="11">
        <v>1568103.91</v>
      </c>
      <c r="G14" s="11">
        <v>1096305.1499999999</v>
      </c>
      <c r="H14" s="11">
        <v>1243051.6100000001</v>
      </c>
      <c r="I14" s="11">
        <v>1238637.08</v>
      </c>
      <c r="J14" s="122">
        <v>1128955.6499999999</v>
      </c>
      <c r="K14" s="11">
        <v>1203225.82</v>
      </c>
      <c r="L14" s="89">
        <v>1399224.66</v>
      </c>
      <c r="M14" s="84">
        <v>1318495.71</v>
      </c>
      <c r="N14" s="85">
        <v>735516.68</v>
      </c>
      <c r="O14" s="15">
        <v>13775022.350000001</v>
      </c>
    </row>
    <row r="15" spans="1:15" ht="20.100000000000001" customHeight="1" x14ac:dyDescent="0.45">
      <c r="A15" s="1"/>
      <c r="B15" s="6" t="s">
        <v>21</v>
      </c>
      <c r="C15" s="41">
        <v>1505944.56</v>
      </c>
      <c r="D15" s="11">
        <v>2067028.51</v>
      </c>
      <c r="E15" s="11">
        <v>914702.71</v>
      </c>
      <c r="F15" s="11">
        <v>2497730.73</v>
      </c>
      <c r="G15" s="11">
        <v>1887320.31</v>
      </c>
      <c r="H15" s="11">
        <v>2399285.4900000002</v>
      </c>
      <c r="I15" s="11">
        <v>2514171.4700000002</v>
      </c>
      <c r="J15" s="122">
        <v>2332546.58</v>
      </c>
      <c r="K15" s="11">
        <v>2308647.5099999998</v>
      </c>
      <c r="L15" s="89">
        <v>2459432.38</v>
      </c>
      <c r="M15" s="84">
        <v>2295566.0099999998</v>
      </c>
      <c r="N15" s="85">
        <v>1192026.8700000001</v>
      </c>
      <c r="O15" s="15">
        <v>24374403.129999999</v>
      </c>
    </row>
    <row r="16" spans="1:15" ht="20.100000000000001" customHeight="1" x14ac:dyDescent="0.45">
      <c r="A16" s="1"/>
      <c r="B16" s="6" t="s">
        <v>22</v>
      </c>
      <c r="C16" s="41">
        <v>24556.65</v>
      </c>
      <c r="D16" s="11">
        <v>50061.14</v>
      </c>
      <c r="E16" s="11">
        <v>17901.419999999998</v>
      </c>
      <c r="F16" s="11">
        <v>37357.78</v>
      </c>
      <c r="G16" s="11">
        <v>35921.42</v>
      </c>
      <c r="H16" s="11">
        <v>35328.050000000003</v>
      </c>
      <c r="I16" s="11">
        <v>35556.74</v>
      </c>
      <c r="J16" s="122">
        <v>54940.98</v>
      </c>
      <c r="K16" s="11">
        <v>35378.18</v>
      </c>
      <c r="L16" s="89">
        <v>44975.42</v>
      </c>
      <c r="M16" s="84">
        <v>48205.9</v>
      </c>
      <c r="N16" s="85">
        <v>35378.879999999997</v>
      </c>
      <c r="O16" s="15">
        <v>455562.56</v>
      </c>
    </row>
    <row r="17" spans="1:15" ht="20.100000000000001" customHeight="1" x14ac:dyDescent="0.45">
      <c r="A17" s="1"/>
      <c r="B17" s="6" t="s">
        <v>23</v>
      </c>
      <c r="C17" s="41">
        <v>5437922.8600000003</v>
      </c>
      <c r="D17" s="11">
        <v>7594651.7800000003</v>
      </c>
      <c r="E17" s="11">
        <v>3859994.67</v>
      </c>
      <c r="F17" s="11">
        <v>9095476.5999999996</v>
      </c>
      <c r="G17" s="11">
        <v>6521713.5499999998</v>
      </c>
      <c r="H17" s="11">
        <v>7549214.5599999996</v>
      </c>
      <c r="I17" s="11">
        <v>7751931.2400000002</v>
      </c>
      <c r="J17" s="122">
        <v>7208457.5</v>
      </c>
      <c r="K17" s="11">
        <v>7496031.8499999996</v>
      </c>
      <c r="L17" s="89">
        <v>8423128</v>
      </c>
      <c r="M17" s="84">
        <v>7841777.3099999996</v>
      </c>
      <c r="N17" s="85">
        <v>4462943.01</v>
      </c>
      <c r="O17" s="15">
        <v>83243242.930000022</v>
      </c>
    </row>
    <row r="18" spans="1:15" ht="20.100000000000001" customHeight="1" x14ac:dyDescent="0.45">
      <c r="A18" s="1"/>
      <c r="B18" s="6" t="s">
        <v>24</v>
      </c>
      <c r="C18" s="41">
        <v>3911683.43</v>
      </c>
      <c r="D18" s="11">
        <v>6134304.2199999997</v>
      </c>
      <c r="E18" s="11">
        <v>2716707.83</v>
      </c>
      <c r="F18" s="11">
        <v>7405160.9100000001</v>
      </c>
      <c r="G18" s="11">
        <v>5344170.5999999996</v>
      </c>
      <c r="H18" s="11">
        <v>5970336.6600000001</v>
      </c>
      <c r="I18" s="11">
        <v>6105222.1699999999</v>
      </c>
      <c r="J18" s="122">
        <v>5742013.79</v>
      </c>
      <c r="K18" s="11">
        <v>5917589.0899999999</v>
      </c>
      <c r="L18" s="89">
        <v>6401187.6100000003</v>
      </c>
      <c r="M18" s="84">
        <v>6378983.5300000003</v>
      </c>
      <c r="N18" s="85">
        <v>3486611.69</v>
      </c>
      <c r="O18" s="15">
        <v>65513971.530000001</v>
      </c>
    </row>
    <row r="19" spans="1:15" ht="20.100000000000001" customHeight="1" x14ac:dyDescent="0.45">
      <c r="A19" s="1"/>
      <c r="B19" s="6" t="s">
        <v>25</v>
      </c>
      <c r="C19" s="41">
        <v>48989.62</v>
      </c>
      <c r="D19" s="11">
        <v>86602.86</v>
      </c>
      <c r="E19" s="11">
        <v>41281.800000000003</v>
      </c>
      <c r="F19" s="11">
        <v>87259</v>
      </c>
      <c r="G19" s="11">
        <v>85140.94</v>
      </c>
      <c r="H19" s="11">
        <v>82348.11</v>
      </c>
      <c r="I19" s="11">
        <v>88366.36</v>
      </c>
      <c r="J19" s="122">
        <v>85175.85</v>
      </c>
      <c r="K19" s="11">
        <v>87506.89</v>
      </c>
      <c r="L19" s="89">
        <v>104441.94</v>
      </c>
      <c r="M19" s="84">
        <v>97930.75</v>
      </c>
      <c r="N19" s="85">
        <v>56521.93</v>
      </c>
      <c r="O19" s="15">
        <v>951566.05000000016</v>
      </c>
    </row>
    <row r="20" spans="1:15" ht="20.100000000000001" customHeight="1" x14ac:dyDescent="0.45">
      <c r="A20" s="1"/>
      <c r="B20" s="6" t="s">
        <v>26</v>
      </c>
      <c r="C20" s="41">
        <v>190487.17</v>
      </c>
      <c r="D20" s="11">
        <v>273904.98</v>
      </c>
      <c r="E20" s="11">
        <v>146943.26</v>
      </c>
      <c r="F20" s="11">
        <v>317017.09000000003</v>
      </c>
      <c r="G20" s="11">
        <v>241455.63</v>
      </c>
      <c r="H20" s="11">
        <v>258109.59</v>
      </c>
      <c r="I20" s="11">
        <v>255197.28</v>
      </c>
      <c r="J20" s="122">
        <v>253965.55</v>
      </c>
      <c r="K20" s="11">
        <v>263920.06</v>
      </c>
      <c r="L20" s="89">
        <v>305973.25</v>
      </c>
      <c r="M20" s="84">
        <v>247027.39</v>
      </c>
      <c r="N20" s="85">
        <v>136492.45000000001</v>
      </c>
      <c r="O20" s="15">
        <v>2890493.7</v>
      </c>
    </row>
    <row r="21" spans="1:15" ht="20.100000000000001" customHeight="1" x14ac:dyDescent="0.45">
      <c r="A21" s="1"/>
      <c r="B21" s="6" t="s">
        <v>27</v>
      </c>
      <c r="C21" s="41">
        <v>61110.62</v>
      </c>
      <c r="D21" s="11">
        <v>94687.21</v>
      </c>
      <c r="E21" s="11">
        <v>44573.53</v>
      </c>
      <c r="F21" s="11">
        <v>111234.93</v>
      </c>
      <c r="G21" s="11">
        <v>78869.259999999995</v>
      </c>
      <c r="H21" s="11">
        <v>85637.33</v>
      </c>
      <c r="I21" s="11">
        <v>87970.16</v>
      </c>
      <c r="J21" s="122">
        <v>80559.149999999994</v>
      </c>
      <c r="K21" s="11">
        <v>84623.16</v>
      </c>
      <c r="L21" s="89">
        <v>101070.04</v>
      </c>
      <c r="M21" s="84">
        <v>81216.42</v>
      </c>
      <c r="N21" s="85">
        <v>43522.42</v>
      </c>
      <c r="O21" s="15">
        <v>955074.23000000021</v>
      </c>
    </row>
    <row r="22" spans="1:15" ht="20.100000000000001" customHeight="1" x14ac:dyDescent="0.45">
      <c r="A22" s="1"/>
      <c r="B22" s="6" t="s">
        <v>28</v>
      </c>
      <c r="C22" s="41">
        <v>147738.12</v>
      </c>
      <c r="D22" s="11">
        <v>160756.10999999999</v>
      </c>
      <c r="E22" s="11">
        <v>70918.16</v>
      </c>
      <c r="F22" s="11">
        <v>213601.78</v>
      </c>
      <c r="G22" s="11">
        <v>148729.29</v>
      </c>
      <c r="H22" s="11">
        <v>211619.26</v>
      </c>
      <c r="I22" s="11">
        <v>200580.44</v>
      </c>
      <c r="J22" s="122">
        <v>194601.42</v>
      </c>
      <c r="K22" s="11">
        <v>188898.46</v>
      </c>
      <c r="L22" s="89">
        <v>184991.73</v>
      </c>
      <c r="M22" s="84">
        <v>183291</v>
      </c>
      <c r="N22" s="85">
        <v>98501.13</v>
      </c>
      <c r="O22" s="15">
        <v>2004226.9</v>
      </c>
    </row>
    <row r="23" spans="1:15" ht="20.100000000000001" customHeight="1" x14ac:dyDescent="0.45">
      <c r="A23" s="1"/>
      <c r="B23" s="6" t="s">
        <v>29</v>
      </c>
      <c r="C23" s="41">
        <v>432848.09</v>
      </c>
      <c r="D23" s="11">
        <v>603286.48</v>
      </c>
      <c r="E23" s="11">
        <v>265451.98</v>
      </c>
      <c r="F23" s="11">
        <v>656477.14</v>
      </c>
      <c r="G23" s="11">
        <v>453463.98</v>
      </c>
      <c r="H23" s="11">
        <v>535522.46</v>
      </c>
      <c r="I23" s="11">
        <v>540879.80000000005</v>
      </c>
      <c r="J23" s="122">
        <v>527614.39</v>
      </c>
      <c r="K23" s="11">
        <v>530349.91999999993</v>
      </c>
      <c r="L23" s="89">
        <v>652952.26</v>
      </c>
      <c r="M23" s="84">
        <v>614603.92000000004</v>
      </c>
      <c r="N23" s="85">
        <v>318715.28000000003</v>
      </c>
      <c r="O23" s="15">
        <v>6132165.7000000002</v>
      </c>
    </row>
    <row r="24" spans="1:15" ht="20.100000000000001" customHeight="1" x14ac:dyDescent="0.45">
      <c r="A24" s="1"/>
      <c r="B24" s="6" t="s">
        <v>30</v>
      </c>
      <c r="C24" s="41">
        <v>557339.64</v>
      </c>
      <c r="D24" s="11">
        <v>790131.82</v>
      </c>
      <c r="E24" s="11">
        <v>401268.21</v>
      </c>
      <c r="F24" s="11">
        <v>942263.38</v>
      </c>
      <c r="G24" s="11">
        <v>719359.46</v>
      </c>
      <c r="H24" s="11">
        <v>768680.23</v>
      </c>
      <c r="I24" s="11">
        <v>772207.05</v>
      </c>
      <c r="J24" s="122">
        <v>741975.27</v>
      </c>
      <c r="K24" s="11">
        <v>749587.3</v>
      </c>
      <c r="L24" s="89">
        <v>820284.24</v>
      </c>
      <c r="M24" s="84">
        <v>743310.31</v>
      </c>
      <c r="N24" s="85">
        <v>378175.26</v>
      </c>
      <c r="O24" s="15">
        <v>8384582.1699999999</v>
      </c>
    </row>
    <row r="25" spans="1:15" ht="20.100000000000001" customHeight="1" x14ac:dyDescent="0.45">
      <c r="A25" s="1"/>
      <c r="B25" s="6" t="s">
        <v>31</v>
      </c>
      <c r="C25" s="41">
        <v>147607.64000000001</v>
      </c>
      <c r="D25" s="11">
        <v>275960.15000000002</v>
      </c>
      <c r="E25" s="11">
        <v>123479.31</v>
      </c>
      <c r="F25" s="11">
        <v>283032.31</v>
      </c>
      <c r="G25" s="11">
        <v>180092.04</v>
      </c>
      <c r="H25" s="11">
        <v>233956.61</v>
      </c>
      <c r="I25" s="11">
        <v>250049.65</v>
      </c>
      <c r="J25" s="122">
        <v>232403.43</v>
      </c>
      <c r="K25" s="11">
        <v>237448.62</v>
      </c>
      <c r="L25" s="89">
        <v>243736.76</v>
      </c>
      <c r="M25" s="84">
        <v>211280.16</v>
      </c>
      <c r="N25" s="85">
        <v>108104.94</v>
      </c>
      <c r="O25" s="15">
        <v>2527151.6199999996</v>
      </c>
    </row>
    <row r="26" spans="1:15" ht="20.100000000000001" customHeight="1" x14ac:dyDescent="0.45">
      <c r="A26" s="1"/>
      <c r="B26" s="7" t="s">
        <v>32</v>
      </c>
      <c r="C26" s="42">
        <v>3197081.59</v>
      </c>
      <c r="D26" s="17">
        <v>5263860.4800000004</v>
      </c>
      <c r="E26" s="17">
        <v>2478983.79</v>
      </c>
      <c r="F26" s="17">
        <v>6088149.2000000002</v>
      </c>
      <c r="G26" s="17">
        <v>4670146.7699999996</v>
      </c>
      <c r="H26" s="17">
        <v>5139258.2300000004</v>
      </c>
      <c r="I26" s="17">
        <v>5248594.9000000004</v>
      </c>
      <c r="J26" s="122">
        <v>4879998.7300000004</v>
      </c>
      <c r="K26" s="17">
        <v>5030642.2300000004</v>
      </c>
      <c r="L26" s="104">
        <v>5289046.54</v>
      </c>
      <c r="M26" s="105">
        <v>5229941.2</v>
      </c>
      <c r="N26" s="106">
        <v>2777037.73</v>
      </c>
      <c r="O26" s="15">
        <v>55292741.390000001</v>
      </c>
    </row>
    <row r="27" spans="1:15" ht="28.5" customHeight="1" thickBot="1" x14ac:dyDescent="0.5">
      <c r="A27" s="1"/>
      <c r="B27" s="112" t="s">
        <v>57</v>
      </c>
      <c r="C27" s="42">
        <v>-64854.44</v>
      </c>
      <c r="D27" s="17">
        <v>-11229.34</v>
      </c>
      <c r="E27" s="17">
        <v>-2129.48</v>
      </c>
      <c r="F27" s="17">
        <v>-14755.84</v>
      </c>
      <c r="G27" s="17">
        <v>-32566.86</v>
      </c>
      <c r="H27" s="17">
        <v>-3782.26</v>
      </c>
      <c r="I27" s="17">
        <v>-8257.84</v>
      </c>
      <c r="J27" s="123">
        <v>-75766.490000000005</v>
      </c>
      <c r="K27" s="17">
        <v>-60879.37</v>
      </c>
      <c r="L27" s="17">
        <v>-54746.22</v>
      </c>
      <c r="M27" s="17">
        <v>-118094.12</v>
      </c>
      <c r="N27" s="119">
        <v>-91380.479999999996</v>
      </c>
      <c r="O27" s="15">
        <v>-538442.74</v>
      </c>
    </row>
    <row r="28" spans="1:15" ht="20.100000000000001" customHeight="1" thickBot="1" x14ac:dyDescent="0.5">
      <c r="A28" s="1"/>
      <c r="B28" s="38" t="s">
        <v>33</v>
      </c>
      <c r="C28" s="21">
        <v>25106446.390000008</v>
      </c>
      <c r="D28" s="22">
        <v>38472790.239999995</v>
      </c>
      <c r="E28" s="22">
        <v>17716208.27</v>
      </c>
      <c r="F28" s="22">
        <v>45517057.080000013</v>
      </c>
      <c r="G28" s="22">
        <v>33763381.790000007</v>
      </c>
      <c r="H28" s="22">
        <v>38444955.580000006</v>
      </c>
      <c r="I28" s="22">
        <v>39121820.619999997</v>
      </c>
      <c r="J28" s="21">
        <v>36577748.07</v>
      </c>
      <c r="K28" s="22">
        <v>37572436.520000003</v>
      </c>
      <c r="L28" s="22">
        <v>41550760.799999997</v>
      </c>
      <c r="M28" s="22">
        <v>39413051.370000005</v>
      </c>
      <c r="N28" s="58">
        <v>21477115.590000007</v>
      </c>
      <c r="O28" s="58">
        <v>414733772.32000005</v>
      </c>
    </row>
    <row r="29" spans="1:15" x14ac:dyDescent="0.45">
      <c r="B29" s="9" t="s">
        <v>39</v>
      </c>
    </row>
    <row r="30" spans="1:15" x14ac:dyDescent="0.45">
      <c r="B30" s="47" t="s">
        <v>61</v>
      </c>
    </row>
    <row r="31" spans="1:15" x14ac:dyDescent="0.45">
      <c r="B31" s="121" t="s">
        <v>62</v>
      </c>
    </row>
    <row r="32" spans="1:15" x14ac:dyDescent="0.45">
      <c r="B32" s="121"/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9222-43B4-41C7-9BFE-60BADD797F69}">
  <sheetPr>
    <pageSetUpPr fitToPage="1"/>
  </sheetPr>
  <dimension ref="A1:O32"/>
  <sheetViews>
    <sheetView tabSelected="1" topLeftCell="A5" workbookViewId="0">
      <selection activeCell="C3" sqref="C3"/>
    </sheetView>
  </sheetViews>
  <sheetFormatPr defaultRowHeight="14.25" x14ac:dyDescent="0.45"/>
  <cols>
    <col min="1" max="1" width="1" customWidth="1"/>
    <col min="2" max="2" width="16.265625" customWidth="1"/>
    <col min="3" max="3" width="13.59765625" customWidth="1"/>
    <col min="4" max="4" width="14.265625" customWidth="1"/>
    <col min="5" max="5" width="13.86328125" customWidth="1"/>
    <col min="6" max="6" width="14.1328125" customWidth="1"/>
    <col min="7" max="7" width="13.73046875" customWidth="1"/>
    <col min="8" max="8" width="14.59765625" customWidth="1"/>
    <col min="9" max="9" width="13.73046875" customWidth="1"/>
    <col min="10" max="10" width="14.1328125" customWidth="1"/>
    <col min="11" max="11" width="13.59765625" customWidth="1"/>
    <col min="12" max="12" width="14.1328125" customWidth="1"/>
    <col min="13" max="13" width="14.265625" customWidth="1"/>
    <col min="14" max="14" width="12.265625" customWidth="1"/>
    <col min="15" max="15" width="15" customWidth="1"/>
  </cols>
  <sheetData>
    <row r="1" spans="1:15" ht="20.100000000000001" customHeight="1" thickBot="1" x14ac:dyDescent="0.5">
      <c r="A1" s="134" t="s">
        <v>66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33" t="s">
        <v>1</v>
      </c>
      <c r="D2" s="34" t="s">
        <v>2</v>
      </c>
      <c r="E2" s="34" t="s">
        <v>3</v>
      </c>
      <c r="F2" s="34" t="s">
        <v>4</v>
      </c>
      <c r="G2" s="34" t="s">
        <v>5</v>
      </c>
      <c r="H2" s="34" t="s">
        <v>6</v>
      </c>
      <c r="I2" s="35" t="s">
        <v>7</v>
      </c>
      <c r="J2" s="34" t="s">
        <v>34</v>
      </c>
      <c r="K2" s="34" t="s">
        <v>35</v>
      </c>
      <c r="L2" s="34" t="s">
        <v>36</v>
      </c>
      <c r="M2" s="34" t="s">
        <v>37</v>
      </c>
      <c r="N2" s="25" t="s">
        <v>38</v>
      </c>
      <c r="O2" s="39" t="s">
        <v>8</v>
      </c>
    </row>
    <row r="3" spans="1:15" ht="20.100000000000001" customHeight="1" x14ac:dyDescent="0.5">
      <c r="A3" s="1"/>
      <c r="B3" s="3" t="s">
        <v>9</v>
      </c>
      <c r="C3" s="124">
        <v>352185.76</v>
      </c>
      <c r="D3" s="124">
        <v>157437.72</v>
      </c>
      <c r="E3" s="124">
        <v>204413.22</v>
      </c>
      <c r="F3" s="124">
        <v>191278.15</v>
      </c>
      <c r="G3" s="124">
        <v>174496.7</v>
      </c>
      <c r="H3" s="124">
        <v>203018.9</v>
      </c>
      <c r="I3" s="125">
        <v>188717.81</v>
      </c>
      <c r="J3" s="124">
        <v>188054.16</v>
      </c>
      <c r="K3" s="124">
        <v>219076.06</v>
      </c>
      <c r="L3" s="126">
        <v>211453.92</v>
      </c>
      <c r="M3" s="126">
        <v>89689.41</v>
      </c>
      <c r="N3" s="127"/>
      <c r="O3" s="128">
        <v>2179821.81</v>
      </c>
    </row>
    <row r="4" spans="1:15" ht="20.100000000000001" customHeight="1" x14ac:dyDescent="0.5">
      <c r="A4" s="1"/>
      <c r="B4" s="5" t="s">
        <v>10</v>
      </c>
      <c r="C4" s="125">
        <v>3076848.92</v>
      </c>
      <c r="D4" s="125">
        <v>1334670.48</v>
      </c>
      <c r="E4" s="124">
        <v>1876287.04</v>
      </c>
      <c r="F4" s="124">
        <v>2001171.44</v>
      </c>
      <c r="G4" s="124">
        <v>1932369.67</v>
      </c>
      <c r="H4" s="124">
        <v>2065604.68</v>
      </c>
      <c r="I4" s="125">
        <v>2109527.25</v>
      </c>
      <c r="J4" s="124">
        <v>1897846.77</v>
      </c>
      <c r="K4" s="124">
        <v>2303244.73</v>
      </c>
      <c r="L4" s="126">
        <v>2351216.02</v>
      </c>
      <c r="M4" s="126">
        <v>1126144.46</v>
      </c>
      <c r="N4" s="127"/>
      <c r="O4" s="128">
        <v>22074931.460000001</v>
      </c>
    </row>
    <row r="5" spans="1:15" ht="20.100000000000001" customHeight="1" x14ac:dyDescent="0.5">
      <c r="A5" s="1"/>
      <c r="B5" s="5" t="s">
        <v>11</v>
      </c>
      <c r="C5" s="125">
        <v>15062459.460000001</v>
      </c>
      <c r="D5" s="125">
        <v>5830447.9900000002</v>
      </c>
      <c r="E5" s="124">
        <v>9064406.0299999993</v>
      </c>
      <c r="F5" s="124">
        <v>9332540.9399999995</v>
      </c>
      <c r="G5" s="124">
        <v>8917090.0800000001</v>
      </c>
      <c r="H5" s="124">
        <v>10169619.859999999</v>
      </c>
      <c r="I5" s="125">
        <v>9546447.3599999994</v>
      </c>
      <c r="J5" s="124">
        <v>8999512.1099999994</v>
      </c>
      <c r="K5" s="124">
        <v>10678965.85</v>
      </c>
      <c r="L5" s="126">
        <v>10134419.82</v>
      </c>
      <c r="M5" s="126">
        <v>5209813.26</v>
      </c>
      <c r="N5" s="127"/>
      <c r="O5" s="128">
        <v>102945722.76000001</v>
      </c>
    </row>
    <row r="6" spans="1:15" ht="20.100000000000001" customHeight="1" x14ac:dyDescent="0.5">
      <c r="A6" s="1"/>
      <c r="B6" s="5" t="s">
        <v>12</v>
      </c>
      <c r="C6" s="125">
        <v>395651.35</v>
      </c>
      <c r="D6" s="125">
        <v>217203.81</v>
      </c>
      <c r="E6" s="124">
        <v>271784.8</v>
      </c>
      <c r="F6" s="124">
        <v>272473.45</v>
      </c>
      <c r="G6" s="124">
        <v>291189.01</v>
      </c>
      <c r="H6" s="124">
        <v>317729.81</v>
      </c>
      <c r="I6" s="125">
        <v>309996.52</v>
      </c>
      <c r="J6" s="124">
        <v>299344.53000000003</v>
      </c>
      <c r="K6" s="124">
        <v>318145.28000000003</v>
      </c>
      <c r="L6" s="126">
        <v>299784.84999999998</v>
      </c>
      <c r="M6" s="126">
        <v>159967.85999999999</v>
      </c>
      <c r="N6" s="127"/>
      <c r="O6" s="128">
        <v>3153271.2700000005</v>
      </c>
    </row>
    <row r="7" spans="1:15" ht="20.100000000000001" customHeight="1" x14ac:dyDescent="0.5">
      <c r="A7" s="1"/>
      <c r="B7" s="5" t="s">
        <v>13</v>
      </c>
      <c r="C7" s="125">
        <v>140531.72</v>
      </c>
      <c r="D7" s="125">
        <v>71357.7</v>
      </c>
      <c r="E7" s="124">
        <v>79947.17</v>
      </c>
      <c r="F7" s="124">
        <v>73100.479999999996</v>
      </c>
      <c r="G7" s="124">
        <v>71597.37</v>
      </c>
      <c r="H7" s="124">
        <v>75257.52</v>
      </c>
      <c r="I7" s="125">
        <v>75948.63</v>
      </c>
      <c r="J7" s="124">
        <v>76608.33</v>
      </c>
      <c r="K7" s="124">
        <v>81583.14</v>
      </c>
      <c r="L7" s="126">
        <v>80220.62</v>
      </c>
      <c r="M7" s="126">
        <v>45460.69</v>
      </c>
      <c r="N7" s="127"/>
      <c r="O7" s="128">
        <v>871613.36999999988</v>
      </c>
    </row>
    <row r="8" spans="1:15" ht="20.100000000000001" customHeight="1" x14ac:dyDescent="0.5">
      <c r="A8" s="1"/>
      <c r="B8" s="5" t="s">
        <v>14</v>
      </c>
      <c r="C8" s="125">
        <v>1005713.62</v>
      </c>
      <c r="D8" s="125">
        <v>531403.66999999993</v>
      </c>
      <c r="E8" s="124">
        <v>601866.34</v>
      </c>
      <c r="F8" s="124">
        <v>571830.07999999996</v>
      </c>
      <c r="G8" s="124">
        <v>560653.28</v>
      </c>
      <c r="H8" s="124">
        <v>617809.57999999996</v>
      </c>
      <c r="I8" s="125">
        <v>587248.6</v>
      </c>
      <c r="J8" s="124">
        <v>575620.97</v>
      </c>
      <c r="K8" s="124">
        <v>669460.79</v>
      </c>
      <c r="L8" s="126">
        <v>674289.02</v>
      </c>
      <c r="M8" s="126">
        <v>327508.92</v>
      </c>
      <c r="N8" s="127"/>
      <c r="O8" s="128">
        <v>6723404.8699999992</v>
      </c>
    </row>
    <row r="9" spans="1:15" ht="20.100000000000001" customHeight="1" x14ac:dyDescent="0.5">
      <c r="A9" s="1"/>
      <c r="B9" s="5" t="s">
        <v>15</v>
      </c>
      <c r="C9" s="125">
        <v>788771.17</v>
      </c>
      <c r="D9" s="125">
        <v>298574.88</v>
      </c>
      <c r="E9" s="124">
        <v>473106.44</v>
      </c>
      <c r="F9" s="124">
        <v>487436.85</v>
      </c>
      <c r="G9" s="124">
        <v>484479.61</v>
      </c>
      <c r="H9" s="124">
        <v>542079.99</v>
      </c>
      <c r="I9" s="125">
        <v>498165.07</v>
      </c>
      <c r="J9" s="124">
        <v>476178.39</v>
      </c>
      <c r="K9" s="124">
        <v>568509.51</v>
      </c>
      <c r="L9" s="126">
        <v>557655.03</v>
      </c>
      <c r="M9" s="126">
        <v>275720.27</v>
      </c>
      <c r="N9" s="127"/>
      <c r="O9" s="128">
        <v>5450677.209999999</v>
      </c>
    </row>
    <row r="10" spans="1:15" ht="20.100000000000001" customHeight="1" x14ac:dyDescent="0.5">
      <c r="A10" s="1"/>
      <c r="B10" s="5" t="s">
        <v>16</v>
      </c>
      <c r="C10" s="125">
        <v>2555601.04</v>
      </c>
      <c r="D10" s="125">
        <v>951299.94</v>
      </c>
      <c r="E10" s="124">
        <v>1522336.2</v>
      </c>
      <c r="F10" s="124">
        <v>1443106.32</v>
      </c>
      <c r="G10" s="124">
        <v>1392453.11</v>
      </c>
      <c r="H10" s="124">
        <v>1580345.53</v>
      </c>
      <c r="I10" s="125">
        <v>1538950.63</v>
      </c>
      <c r="J10" s="124">
        <v>1460413.22</v>
      </c>
      <c r="K10" s="124">
        <v>1820901.36</v>
      </c>
      <c r="L10" s="126">
        <v>1753544.46</v>
      </c>
      <c r="M10" s="126">
        <v>861028.07</v>
      </c>
      <c r="N10" s="127"/>
      <c r="O10" s="128">
        <v>16879979.879999999</v>
      </c>
    </row>
    <row r="11" spans="1:15" ht="20.100000000000001" customHeight="1" x14ac:dyDescent="0.5">
      <c r="A11" s="1"/>
      <c r="B11" s="5" t="s">
        <v>17</v>
      </c>
      <c r="C11" s="125">
        <v>230468.58</v>
      </c>
      <c r="D11" s="125">
        <v>103452.84</v>
      </c>
      <c r="E11" s="124">
        <v>142308.76</v>
      </c>
      <c r="F11" s="124">
        <v>132467.74</v>
      </c>
      <c r="G11" s="124">
        <v>131830.04</v>
      </c>
      <c r="H11" s="124">
        <v>147186.48000000001</v>
      </c>
      <c r="I11" s="125">
        <v>145459.9</v>
      </c>
      <c r="J11" s="124">
        <v>140478.95000000001</v>
      </c>
      <c r="K11" s="124">
        <v>171134.44</v>
      </c>
      <c r="L11" s="126">
        <v>151061.76000000001</v>
      </c>
      <c r="M11" s="126">
        <v>74684.7</v>
      </c>
      <c r="N11" s="127"/>
      <c r="O11" s="128">
        <v>1570534.19</v>
      </c>
    </row>
    <row r="12" spans="1:15" ht="20.100000000000001" customHeight="1" x14ac:dyDescent="0.5">
      <c r="A12" s="1"/>
      <c r="B12" s="5" t="s">
        <v>18</v>
      </c>
      <c r="C12" s="125">
        <v>1936011.47</v>
      </c>
      <c r="D12" s="125">
        <v>927720.16</v>
      </c>
      <c r="E12" s="124">
        <v>1210441.6100000001</v>
      </c>
      <c r="F12" s="124">
        <v>1291066.42</v>
      </c>
      <c r="G12" s="124">
        <v>1226736.31</v>
      </c>
      <c r="H12" s="124">
        <v>1357259.89</v>
      </c>
      <c r="I12" s="125">
        <v>1291793.56</v>
      </c>
      <c r="J12" s="124">
        <v>1195337.42</v>
      </c>
      <c r="K12" s="124">
        <v>1448998.66</v>
      </c>
      <c r="L12" s="126">
        <v>1382660.2</v>
      </c>
      <c r="M12" s="126">
        <v>766088.16</v>
      </c>
      <c r="N12" s="127"/>
      <c r="O12" s="128">
        <v>14034113.859999999</v>
      </c>
    </row>
    <row r="13" spans="1:15" ht="20.100000000000001" customHeight="1" x14ac:dyDescent="0.5">
      <c r="A13" s="1"/>
      <c r="B13" s="5" t="s">
        <v>19</v>
      </c>
      <c r="C13" s="125">
        <v>99953.64</v>
      </c>
      <c r="D13" s="125">
        <v>50535.5</v>
      </c>
      <c r="E13" s="124">
        <v>56619.08</v>
      </c>
      <c r="F13" s="124">
        <v>57180.62</v>
      </c>
      <c r="G13" s="124">
        <v>61889.7</v>
      </c>
      <c r="H13" s="124">
        <v>63895.53</v>
      </c>
      <c r="I13" s="125">
        <v>56708</v>
      </c>
      <c r="J13" s="124">
        <v>60724.959999999999</v>
      </c>
      <c r="K13" s="124">
        <v>84324.479999999996</v>
      </c>
      <c r="L13" s="126">
        <v>74509.27</v>
      </c>
      <c r="M13" s="126">
        <v>42847.37</v>
      </c>
      <c r="N13" s="127"/>
      <c r="O13" s="128">
        <v>709188.15000000014</v>
      </c>
    </row>
    <row r="14" spans="1:15" ht="20.100000000000001" customHeight="1" x14ac:dyDescent="0.5">
      <c r="A14" s="1"/>
      <c r="B14" s="5" t="s">
        <v>20</v>
      </c>
      <c r="C14" s="125">
        <v>2326684.0499999998</v>
      </c>
      <c r="D14" s="125">
        <v>1010701.72</v>
      </c>
      <c r="E14" s="124">
        <v>1384743.21</v>
      </c>
      <c r="F14" s="124">
        <v>1440269.13</v>
      </c>
      <c r="G14" s="124">
        <v>1420498.81</v>
      </c>
      <c r="H14" s="124">
        <v>1536081.95</v>
      </c>
      <c r="I14" s="125">
        <v>1457428.3</v>
      </c>
      <c r="J14" s="124">
        <v>1346864.27</v>
      </c>
      <c r="K14" s="124">
        <v>1600249.12</v>
      </c>
      <c r="L14" s="126">
        <v>1522431.16</v>
      </c>
      <c r="M14" s="126">
        <v>809192.15</v>
      </c>
      <c r="N14" s="127"/>
      <c r="O14" s="128">
        <v>15855143.869999999</v>
      </c>
    </row>
    <row r="15" spans="1:15" ht="20.100000000000001" customHeight="1" x14ac:dyDescent="0.5">
      <c r="A15" s="1"/>
      <c r="B15" s="6" t="s">
        <v>21</v>
      </c>
      <c r="C15" s="125">
        <v>4145848.17</v>
      </c>
      <c r="D15" s="125">
        <v>1644633.01</v>
      </c>
      <c r="E15" s="124">
        <v>3065650.58</v>
      </c>
      <c r="F15" s="124">
        <v>2575627.89</v>
      </c>
      <c r="G15" s="124">
        <v>2430896.9500000002</v>
      </c>
      <c r="H15" s="124">
        <v>2747312.51</v>
      </c>
      <c r="I15" s="125">
        <v>2595724.44</v>
      </c>
      <c r="J15" s="124">
        <v>2592746.81</v>
      </c>
      <c r="K15" s="124">
        <v>3209068.88</v>
      </c>
      <c r="L15" s="126">
        <v>3158025.48</v>
      </c>
      <c r="M15" s="126">
        <v>1554753.31</v>
      </c>
      <c r="N15" s="127"/>
      <c r="O15" s="128">
        <v>29720288.029999997</v>
      </c>
    </row>
    <row r="16" spans="1:15" ht="20.100000000000001" customHeight="1" x14ac:dyDescent="0.5">
      <c r="A16" s="1"/>
      <c r="B16" s="6" t="s">
        <v>22</v>
      </c>
      <c r="C16" s="125">
        <v>85614.02</v>
      </c>
      <c r="D16" s="125">
        <v>31348.5</v>
      </c>
      <c r="E16" s="124">
        <v>42129.14</v>
      </c>
      <c r="F16" s="124">
        <v>48917.65</v>
      </c>
      <c r="G16" s="124">
        <v>51438.73</v>
      </c>
      <c r="H16" s="124">
        <v>57872.11</v>
      </c>
      <c r="I16" s="125">
        <v>49019.28</v>
      </c>
      <c r="J16" s="124">
        <v>42629.89</v>
      </c>
      <c r="K16" s="124">
        <v>42824.71</v>
      </c>
      <c r="L16" s="126">
        <v>52069.120000000003</v>
      </c>
      <c r="M16" s="126">
        <v>25123.82</v>
      </c>
      <c r="N16" s="127"/>
      <c r="O16" s="128">
        <v>528986.97000000009</v>
      </c>
    </row>
    <row r="17" spans="1:15" ht="20.100000000000001" customHeight="1" x14ac:dyDescent="0.5">
      <c r="A17" s="1"/>
      <c r="B17" s="6" t="s">
        <v>23</v>
      </c>
      <c r="C17" s="125">
        <v>15663588.99</v>
      </c>
      <c r="D17" s="125">
        <v>6527528.6500000004</v>
      </c>
      <c r="E17" s="124">
        <v>9130803.5800000001</v>
      </c>
      <c r="F17" s="124">
        <v>9049675.3000000007</v>
      </c>
      <c r="G17" s="124">
        <v>8393408.9000000004</v>
      </c>
      <c r="H17" s="124">
        <v>9705669.3100000005</v>
      </c>
      <c r="I17" s="125">
        <v>9213504.2200000007</v>
      </c>
      <c r="J17" s="124">
        <v>9126905.9700000007</v>
      </c>
      <c r="K17" s="124">
        <v>10943073.199999999</v>
      </c>
      <c r="L17" s="126">
        <v>10777719</v>
      </c>
      <c r="M17" s="126">
        <v>5542411.8600000003</v>
      </c>
      <c r="N17" s="127"/>
      <c r="O17" s="128">
        <v>104074288.98</v>
      </c>
    </row>
    <row r="18" spans="1:15" ht="20.100000000000001" customHeight="1" x14ac:dyDescent="0.5">
      <c r="A18" s="1"/>
      <c r="B18" s="6" t="s">
        <v>24</v>
      </c>
      <c r="C18" s="125">
        <v>11083274.09</v>
      </c>
      <c r="D18" s="125">
        <v>4294794.47</v>
      </c>
      <c r="E18" s="124">
        <v>6709299.4000000004</v>
      </c>
      <c r="F18" s="124">
        <v>6971337.2699999996</v>
      </c>
      <c r="G18" s="124">
        <v>6818190.29</v>
      </c>
      <c r="H18" s="124">
        <v>7644427.4299999997</v>
      </c>
      <c r="I18" s="125">
        <v>7255279.3799999999</v>
      </c>
      <c r="J18" s="124">
        <v>6853645.1900000004</v>
      </c>
      <c r="K18" s="124">
        <v>8008252.04</v>
      </c>
      <c r="L18" s="126">
        <v>8026979.0300000003</v>
      </c>
      <c r="M18" s="126">
        <v>4164127.59</v>
      </c>
      <c r="N18" s="127"/>
      <c r="O18" s="128">
        <v>77829606.180000007</v>
      </c>
    </row>
    <row r="19" spans="1:15" ht="20.100000000000001" customHeight="1" x14ac:dyDescent="0.5">
      <c r="A19" s="1"/>
      <c r="B19" s="6" t="s">
        <v>25</v>
      </c>
      <c r="C19" s="125">
        <v>181460.66</v>
      </c>
      <c r="D19" s="125">
        <v>81225</v>
      </c>
      <c r="E19" s="124">
        <v>114295.56</v>
      </c>
      <c r="F19" s="124">
        <v>109092.58</v>
      </c>
      <c r="G19" s="124">
        <v>108609.75</v>
      </c>
      <c r="H19" s="124">
        <v>117092.11</v>
      </c>
      <c r="I19" s="125">
        <v>114597.62</v>
      </c>
      <c r="J19" s="124">
        <v>101898.38</v>
      </c>
      <c r="K19" s="124">
        <v>124378.39</v>
      </c>
      <c r="L19" s="126">
        <v>121960.31</v>
      </c>
      <c r="M19" s="126">
        <v>73452.570000000007</v>
      </c>
      <c r="N19" s="127"/>
      <c r="O19" s="128">
        <v>1248062.9300000002</v>
      </c>
    </row>
    <row r="20" spans="1:15" ht="20.100000000000001" customHeight="1" x14ac:dyDescent="0.5">
      <c r="A20" s="1"/>
      <c r="B20" s="6" t="s">
        <v>26</v>
      </c>
      <c r="C20" s="125">
        <v>495156.36</v>
      </c>
      <c r="D20" s="125">
        <v>250941.02</v>
      </c>
      <c r="E20" s="124">
        <v>307020.37</v>
      </c>
      <c r="F20" s="124">
        <v>270174.87</v>
      </c>
      <c r="G20" s="124">
        <v>231667.07</v>
      </c>
      <c r="H20" s="124">
        <v>261737.1</v>
      </c>
      <c r="I20" s="125">
        <v>255503.25</v>
      </c>
      <c r="J20" s="124">
        <v>249169.96</v>
      </c>
      <c r="K20" s="124">
        <v>282796.40000000002</v>
      </c>
      <c r="L20" s="126">
        <v>283349.34000000003</v>
      </c>
      <c r="M20" s="126">
        <v>142143.01999999999</v>
      </c>
      <c r="N20" s="127"/>
      <c r="O20" s="128">
        <v>3029658.7600000002</v>
      </c>
    </row>
    <row r="21" spans="1:15" ht="20.100000000000001" customHeight="1" x14ac:dyDescent="0.5">
      <c r="A21" s="1"/>
      <c r="B21" s="6" t="s">
        <v>27</v>
      </c>
      <c r="C21" s="125">
        <v>136338.16</v>
      </c>
      <c r="D21" s="125">
        <v>56782.239999999998</v>
      </c>
      <c r="E21" s="124">
        <v>85537.76</v>
      </c>
      <c r="F21" s="124">
        <v>94617.43</v>
      </c>
      <c r="G21" s="124">
        <v>103800.73</v>
      </c>
      <c r="H21" s="124">
        <v>104094.74</v>
      </c>
      <c r="I21" s="125">
        <v>97114.1</v>
      </c>
      <c r="J21" s="124">
        <v>85439.39</v>
      </c>
      <c r="K21" s="124">
        <v>97471.66</v>
      </c>
      <c r="L21" s="126">
        <v>97157.36</v>
      </c>
      <c r="M21" s="126">
        <v>55818.01</v>
      </c>
      <c r="N21" s="127"/>
      <c r="O21" s="128">
        <v>1014171.58</v>
      </c>
    </row>
    <row r="22" spans="1:15" ht="20.100000000000001" customHeight="1" x14ac:dyDescent="0.5">
      <c r="A22" s="1"/>
      <c r="B22" s="6" t="s">
        <v>28</v>
      </c>
      <c r="C22" s="125">
        <v>341645.31</v>
      </c>
      <c r="D22" s="125">
        <v>131148.43</v>
      </c>
      <c r="E22" s="124">
        <v>180017.27</v>
      </c>
      <c r="F22" s="124">
        <v>191550.07999999999</v>
      </c>
      <c r="G22" s="124">
        <v>196936.56</v>
      </c>
      <c r="H22" s="124">
        <v>190077.69</v>
      </c>
      <c r="I22" s="125">
        <v>185016.65</v>
      </c>
      <c r="J22" s="124">
        <v>175340.73</v>
      </c>
      <c r="K22" s="124">
        <v>236264.86</v>
      </c>
      <c r="L22" s="126">
        <v>204586.74</v>
      </c>
      <c r="M22" s="126">
        <v>99722.9</v>
      </c>
      <c r="N22" s="127"/>
      <c r="O22" s="128">
        <v>2132307.2199999997</v>
      </c>
    </row>
    <row r="23" spans="1:15" ht="20.100000000000001" customHeight="1" x14ac:dyDescent="0.5">
      <c r="A23" s="1"/>
      <c r="B23" s="6" t="s">
        <v>29</v>
      </c>
      <c r="C23" s="125">
        <v>1099819.6000000001</v>
      </c>
      <c r="D23" s="125">
        <v>517965.01</v>
      </c>
      <c r="E23" s="124">
        <v>586033.88</v>
      </c>
      <c r="F23" s="124">
        <v>590117.62</v>
      </c>
      <c r="G23" s="124">
        <v>554756.25</v>
      </c>
      <c r="H23" s="124">
        <v>676843.76</v>
      </c>
      <c r="I23" s="125">
        <v>613467.36</v>
      </c>
      <c r="J23" s="124">
        <v>611399.46</v>
      </c>
      <c r="K23" s="124">
        <v>733572.82</v>
      </c>
      <c r="L23" s="126">
        <v>729369.79</v>
      </c>
      <c r="M23" s="126">
        <v>378191.68</v>
      </c>
      <c r="N23" s="127"/>
      <c r="O23" s="128">
        <v>7091537.2300000004</v>
      </c>
    </row>
    <row r="24" spans="1:15" ht="20.100000000000001" customHeight="1" x14ac:dyDescent="0.5">
      <c r="A24" s="1"/>
      <c r="B24" s="6" t="s">
        <v>30</v>
      </c>
      <c r="C24" s="125">
        <v>1371732.83</v>
      </c>
      <c r="D24" s="125">
        <v>577169.47</v>
      </c>
      <c r="E24" s="124">
        <v>789640.68</v>
      </c>
      <c r="F24" s="124">
        <v>731300.36</v>
      </c>
      <c r="G24" s="124">
        <v>701260.77</v>
      </c>
      <c r="H24" s="124">
        <v>781340.48</v>
      </c>
      <c r="I24" s="125">
        <v>744710.42</v>
      </c>
      <c r="J24" s="124">
        <v>709983.39</v>
      </c>
      <c r="K24" s="124">
        <v>853070.46</v>
      </c>
      <c r="L24" s="126">
        <v>788545.18</v>
      </c>
      <c r="M24" s="126">
        <v>414568.92</v>
      </c>
      <c r="N24" s="127"/>
      <c r="O24" s="128">
        <v>8463322.959999999</v>
      </c>
    </row>
    <row r="25" spans="1:15" ht="20.100000000000001" customHeight="1" x14ac:dyDescent="0.5">
      <c r="A25" s="1"/>
      <c r="B25" s="6" t="s">
        <v>31</v>
      </c>
      <c r="C25" s="125">
        <v>373603.57</v>
      </c>
      <c r="D25" s="125">
        <v>175115.79</v>
      </c>
      <c r="E25" s="124">
        <v>229396.84</v>
      </c>
      <c r="F25" s="124">
        <v>226688.96</v>
      </c>
      <c r="G25" s="124">
        <v>199308.46</v>
      </c>
      <c r="H25" s="124">
        <v>237745.51</v>
      </c>
      <c r="I25" s="125">
        <v>247875.86</v>
      </c>
      <c r="J25" s="124">
        <v>212664.33</v>
      </c>
      <c r="K25" s="124">
        <v>263023.56</v>
      </c>
      <c r="L25" s="126">
        <v>239074.69</v>
      </c>
      <c r="M25" s="126">
        <v>123343.49</v>
      </c>
      <c r="N25" s="127"/>
      <c r="O25" s="128">
        <v>2527841.06</v>
      </c>
    </row>
    <row r="26" spans="1:15" ht="20.100000000000001" customHeight="1" x14ac:dyDescent="0.5">
      <c r="A26" s="1"/>
      <c r="B26" s="7" t="s">
        <v>32</v>
      </c>
      <c r="C26" s="125">
        <v>9242561</v>
      </c>
      <c r="D26" s="125">
        <v>3558273.65</v>
      </c>
      <c r="E26" s="124">
        <v>5430074.6100000003</v>
      </c>
      <c r="F26" s="124">
        <v>5434992.1600000001</v>
      </c>
      <c r="G26" s="124">
        <v>5262328.5199999996</v>
      </c>
      <c r="H26" s="124">
        <v>5914360.8399999999</v>
      </c>
      <c r="I26" s="125">
        <v>5672999.75</v>
      </c>
      <c r="J26" s="124">
        <v>5387489.6299999999</v>
      </c>
      <c r="K26" s="124">
        <v>6392191.0599999996</v>
      </c>
      <c r="L26" s="126">
        <v>6146090.2300000004</v>
      </c>
      <c r="M26" s="126">
        <v>3144160.86</v>
      </c>
      <c r="N26" s="127"/>
      <c r="O26" s="128">
        <v>61585522.310000002</v>
      </c>
    </row>
    <row r="27" spans="1:15" ht="28.5" customHeight="1" thickBot="1" x14ac:dyDescent="0.55000000000000004">
      <c r="A27" s="1"/>
      <c r="B27" s="112" t="s">
        <v>57</v>
      </c>
      <c r="C27" s="129">
        <v>-31244.67</v>
      </c>
      <c r="D27" s="129">
        <v>-13033.6</v>
      </c>
      <c r="E27" s="129">
        <v>-19801.48</v>
      </c>
      <c r="F27" s="129">
        <v>-41831.660000000003</v>
      </c>
      <c r="G27" s="129">
        <v>-20451.580000000002</v>
      </c>
      <c r="H27" s="129">
        <v>-70415.16</v>
      </c>
      <c r="I27" s="129">
        <v>-158367.07</v>
      </c>
      <c r="J27" s="129">
        <v>-110002.07</v>
      </c>
      <c r="K27" s="124">
        <v>-47962.38</v>
      </c>
      <c r="L27" s="126">
        <v>-155792.87</v>
      </c>
      <c r="M27" s="130">
        <v>-297446.93</v>
      </c>
      <c r="N27" s="131"/>
      <c r="O27" s="128">
        <v>-966349.47</v>
      </c>
    </row>
    <row r="28" spans="1:15" ht="20.100000000000001" customHeight="1" thickBot="1" x14ac:dyDescent="0.55000000000000004">
      <c r="A28" s="1"/>
      <c r="B28" s="38" t="s">
        <v>33</v>
      </c>
      <c r="C28" s="132">
        <v>72160278.86999999</v>
      </c>
      <c r="D28" s="132">
        <v>29318698.049999993</v>
      </c>
      <c r="E28" s="132">
        <v>43538358.090000004</v>
      </c>
      <c r="F28" s="132">
        <v>43546182.129999995</v>
      </c>
      <c r="G28" s="132">
        <v>41697435.090000004</v>
      </c>
      <c r="H28" s="132">
        <v>47044048.149999991</v>
      </c>
      <c r="I28" s="132">
        <v>44692836.890000008</v>
      </c>
      <c r="J28" s="132">
        <v>42756295.140000001</v>
      </c>
      <c r="K28" s="132">
        <v>51102619.079999998</v>
      </c>
      <c r="L28" s="132">
        <v>49662379.530000009</v>
      </c>
      <c r="M28" s="132">
        <v>25208516.420000002</v>
      </c>
      <c r="N28" s="132"/>
      <c r="O28" s="133">
        <v>490727647.44</v>
      </c>
    </row>
    <row r="29" spans="1:15" x14ac:dyDescent="0.45">
      <c r="B29" s="9" t="s">
        <v>39</v>
      </c>
    </row>
    <row r="30" spans="1:15" x14ac:dyDescent="0.45">
      <c r="B30" s="47" t="s">
        <v>61</v>
      </c>
    </row>
    <row r="31" spans="1:15" x14ac:dyDescent="0.45">
      <c r="B31" s="121" t="s">
        <v>62</v>
      </c>
    </row>
    <row r="32" spans="1:15" x14ac:dyDescent="0.45">
      <c r="B32" s="121"/>
    </row>
  </sheetData>
  <mergeCells count="1">
    <mergeCell ref="A1:O1"/>
  </mergeCells>
  <pageMargins left="0.7" right="0.7" top="0.75" bottom="0.75" header="0.3" footer="0.3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0"/>
  <sheetViews>
    <sheetView workbookViewId="0">
      <selection activeCell="F25" sqref="F25"/>
    </sheetView>
  </sheetViews>
  <sheetFormatPr defaultRowHeight="14.25" x14ac:dyDescent="0.45"/>
  <cols>
    <col min="1" max="1" width="1" customWidth="1"/>
    <col min="2" max="2" width="16.265625" customWidth="1"/>
    <col min="3" max="3" width="14.1328125" customWidth="1"/>
    <col min="4" max="4" width="13.86328125" customWidth="1"/>
    <col min="5" max="5" width="14.1328125" customWidth="1"/>
    <col min="6" max="6" width="20.59765625" customWidth="1"/>
  </cols>
  <sheetData>
    <row r="1" spans="1:6" ht="20.100000000000001" customHeight="1" thickBot="1" x14ac:dyDescent="0.5">
      <c r="A1" s="134" t="s">
        <v>46</v>
      </c>
      <c r="B1" s="135"/>
      <c r="C1" s="135"/>
      <c r="D1" s="135"/>
      <c r="E1" s="135"/>
      <c r="F1" s="135"/>
    </row>
    <row r="2" spans="1:6" ht="20.100000000000001" customHeight="1" thickBot="1" x14ac:dyDescent="0.5">
      <c r="A2" s="1"/>
      <c r="B2" s="2" t="s">
        <v>0</v>
      </c>
      <c r="C2" s="57" t="s">
        <v>36</v>
      </c>
      <c r="D2" s="56" t="s">
        <v>37</v>
      </c>
      <c r="E2" s="55" t="s">
        <v>38</v>
      </c>
      <c r="F2" s="39" t="s">
        <v>8</v>
      </c>
    </row>
    <row r="3" spans="1:6" ht="20.100000000000001" customHeight="1" x14ac:dyDescent="0.45">
      <c r="A3" s="1"/>
      <c r="B3" s="3" t="s">
        <v>9</v>
      </c>
      <c r="C3" s="54">
        <v>384284</v>
      </c>
      <c r="D3" s="32">
        <v>425635</v>
      </c>
      <c r="E3" s="53">
        <v>284635</v>
      </c>
      <c r="F3" s="15">
        <f t="shared" ref="F3:F26" si="0">SUM(C3:E3)</f>
        <v>1094554</v>
      </c>
    </row>
    <row r="4" spans="1:6" ht="20.100000000000001" customHeight="1" x14ac:dyDescent="0.45">
      <c r="A4" s="1"/>
      <c r="B4" s="5" t="s">
        <v>10</v>
      </c>
      <c r="C4" s="52">
        <v>3958225</v>
      </c>
      <c r="D4" s="23">
        <v>3998347</v>
      </c>
      <c r="E4" s="14">
        <v>3477696</v>
      </c>
      <c r="F4" s="15">
        <f t="shared" si="0"/>
        <v>11434268</v>
      </c>
    </row>
    <row r="5" spans="1:6" ht="20.100000000000001" customHeight="1" x14ac:dyDescent="0.45">
      <c r="A5" s="1"/>
      <c r="B5" s="5" t="s">
        <v>11</v>
      </c>
      <c r="C5" s="52">
        <v>5153277</v>
      </c>
      <c r="D5" s="23">
        <v>5806287.2999999998</v>
      </c>
      <c r="E5" s="14">
        <v>3752596.8</v>
      </c>
      <c r="F5" s="15">
        <f t="shared" si="0"/>
        <v>14712161.100000001</v>
      </c>
    </row>
    <row r="6" spans="1:6" ht="20.100000000000001" customHeight="1" x14ac:dyDescent="0.45">
      <c r="A6" s="1"/>
      <c r="B6" s="5" t="s">
        <v>12</v>
      </c>
      <c r="C6" s="52">
        <v>853145</v>
      </c>
      <c r="D6" s="23">
        <v>961023</v>
      </c>
      <c r="E6" s="14">
        <v>634501</v>
      </c>
      <c r="F6" s="15">
        <f t="shared" si="0"/>
        <v>2448669</v>
      </c>
    </row>
    <row r="7" spans="1:6" ht="20.100000000000001" customHeight="1" x14ac:dyDescent="0.45">
      <c r="A7" s="1"/>
      <c r="B7" s="5" t="s">
        <v>13</v>
      </c>
      <c r="C7" s="52">
        <v>483585</v>
      </c>
      <c r="D7" s="23">
        <v>395702</v>
      </c>
      <c r="E7" s="14">
        <v>212996</v>
      </c>
      <c r="F7" s="15">
        <f t="shared" si="0"/>
        <v>1092283</v>
      </c>
    </row>
    <row r="8" spans="1:6" ht="20.100000000000001" customHeight="1" x14ac:dyDescent="0.45">
      <c r="A8" s="1"/>
      <c r="B8" s="5" t="s">
        <v>14</v>
      </c>
      <c r="C8" s="52">
        <v>1122229</v>
      </c>
      <c r="D8" s="23">
        <v>1143292</v>
      </c>
      <c r="E8" s="14">
        <v>896740</v>
      </c>
      <c r="F8" s="15">
        <f t="shared" si="0"/>
        <v>3162261</v>
      </c>
    </row>
    <row r="9" spans="1:6" ht="20.100000000000001" customHeight="1" x14ac:dyDescent="0.45">
      <c r="A9" s="1"/>
      <c r="B9" s="5" t="s">
        <v>15</v>
      </c>
      <c r="C9" s="52">
        <v>575701</v>
      </c>
      <c r="D9" s="23">
        <v>593428</v>
      </c>
      <c r="E9" s="14">
        <v>360311</v>
      </c>
      <c r="F9" s="15">
        <f t="shared" si="0"/>
        <v>1529440</v>
      </c>
    </row>
    <row r="10" spans="1:6" ht="20.100000000000001" customHeight="1" x14ac:dyDescent="0.45">
      <c r="A10" s="1"/>
      <c r="B10" s="5" t="s">
        <v>16</v>
      </c>
      <c r="C10" s="52">
        <v>1186418</v>
      </c>
      <c r="D10" s="23">
        <v>1278602</v>
      </c>
      <c r="E10" s="14">
        <v>696087</v>
      </c>
      <c r="F10" s="15">
        <f t="shared" si="0"/>
        <v>3161107</v>
      </c>
    </row>
    <row r="11" spans="1:6" ht="20.100000000000001" customHeight="1" x14ac:dyDescent="0.45">
      <c r="A11" s="1"/>
      <c r="B11" s="5" t="s">
        <v>17</v>
      </c>
      <c r="C11" s="52">
        <v>469084</v>
      </c>
      <c r="D11" s="23">
        <v>425193</v>
      </c>
      <c r="E11" s="14">
        <v>287811</v>
      </c>
      <c r="F11" s="15">
        <f t="shared" si="0"/>
        <v>1182088</v>
      </c>
    </row>
    <row r="12" spans="1:6" ht="20.100000000000001" customHeight="1" x14ac:dyDescent="0.45">
      <c r="A12" s="1"/>
      <c r="B12" s="5" t="s">
        <v>18</v>
      </c>
      <c r="C12" s="52">
        <v>1973006</v>
      </c>
      <c r="D12" s="23">
        <v>2032579</v>
      </c>
      <c r="E12" s="14">
        <v>1302047.7</v>
      </c>
      <c r="F12" s="15">
        <f t="shared" si="0"/>
        <v>5307632.7</v>
      </c>
    </row>
    <row r="13" spans="1:6" ht="20.100000000000001" customHeight="1" x14ac:dyDescent="0.45">
      <c r="A13" s="1"/>
      <c r="B13" s="5" t="s">
        <v>19</v>
      </c>
      <c r="C13" s="52">
        <v>149026</v>
      </c>
      <c r="D13" s="23">
        <v>178082</v>
      </c>
      <c r="E13" s="14">
        <v>84740</v>
      </c>
      <c r="F13" s="15">
        <f t="shared" si="0"/>
        <v>411848</v>
      </c>
    </row>
    <row r="14" spans="1:6" ht="20.100000000000001" customHeight="1" x14ac:dyDescent="0.45">
      <c r="A14" s="1"/>
      <c r="B14" s="5" t="s">
        <v>20</v>
      </c>
      <c r="C14" s="52">
        <v>2004915</v>
      </c>
      <c r="D14" s="23">
        <v>2301637</v>
      </c>
      <c r="E14" s="14">
        <v>1628174</v>
      </c>
      <c r="F14" s="15">
        <f t="shared" si="0"/>
        <v>5934726</v>
      </c>
    </row>
    <row r="15" spans="1:6" ht="20.100000000000001" customHeight="1" x14ac:dyDescent="0.45">
      <c r="A15" s="1"/>
      <c r="B15" s="6" t="s">
        <v>21</v>
      </c>
      <c r="C15" s="52">
        <v>1576047</v>
      </c>
      <c r="D15" s="23">
        <v>1355844.8</v>
      </c>
      <c r="E15" s="14">
        <v>1048104.6</v>
      </c>
      <c r="F15" s="15">
        <f t="shared" si="0"/>
        <v>3979996.4</v>
      </c>
    </row>
    <row r="16" spans="1:6" ht="20.100000000000001" customHeight="1" x14ac:dyDescent="0.45">
      <c r="A16" s="1"/>
      <c r="B16" s="6" t="s">
        <v>22</v>
      </c>
      <c r="C16" s="52">
        <v>117774</v>
      </c>
      <c r="D16" s="23">
        <v>130220</v>
      </c>
      <c r="E16" s="14">
        <v>78422</v>
      </c>
      <c r="F16" s="15">
        <f t="shared" si="0"/>
        <v>326416</v>
      </c>
    </row>
    <row r="17" spans="1:6" ht="20.100000000000001" customHeight="1" x14ac:dyDescent="0.45">
      <c r="A17" s="1"/>
      <c r="B17" s="6" t="s">
        <v>23</v>
      </c>
      <c r="C17" s="52">
        <v>2517605</v>
      </c>
      <c r="D17" s="23">
        <v>2413619</v>
      </c>
      <c r="E17" s="14">
        <v>1784217.5</v>
      </c>
      <c r="F17" s="15">
        <f t="shared" si="0"/>
        <v>6715441.5</v>
      </c>
    </row>
    <row r="18" spans="1:6" ht="20.100000000000001" customHeight="1" x14ac:dyDescent="0.45">
      <c r="A18" s="1"/>
      <c r="B18" s="6" t="s">
        <v>24</v>
      </c>
      <c r="C18" s="52">
        <v>3351736</v>
      </c>
      <c r="D18" s="23">
        <v>3613812.12</v>
      </c>
      <c r="E18" s="14">
        <v>2277594</v>
      </c>
      <c r="F18" s="15">
        <f t="shared" si="0"/>
        <v>9243142.120000001</v>
      </c>
    </row>
    <row r="19" spans="1:6" ht="20.100000000000001" customHeight="1" x14ac:dyDescent="0.45">
      <c r="A19" s="1"/>
      <c r="B19" s="6" t="s">
        <v>25</v>
      </c>
      <c r="C19" s="52">
        <v>538461</v>
      </c>
      <c r="D19" s="23">
        <v>430625</v>
      </c>
      <c r="E19" s="14">
        <v>273341</v>
      </c>
      <c r="F19" s="15">
        <f t="shared" si="0"/>
        <v>1242427</v>
      </c>
    </row>
    <row r="20" spans="1:6" ht="20.100000000000001" customHeight="1" x14ac:dyDescent="0.45">
      <c r="A20" s="1"/>
      <c r="B20" s="6" t="s">
        <v>26</v>
      </c>
      <c r="C20" s="52">
        <v>733766</v>
      </c>
      <c r="D20" s="23">
        <v>656047</v>
      </c>
      <c r="E20" s="14">
        <v>475123</v>
      </c>
      <c r="F20" s="15">
        <f t="shared" si="0"/>
        <v>1864936</v>
      </c>
    </row>
    <row r="21" spans="1:6" ht="20.100000000000001" customHeight="1" x14ac:dyDescent="0.45">
      <c r="A21" s="1"/>
      <c r="B21" s="6" t="s">
        <v>27</v>
      </c>
      <c r="C21" s="52">
        <v>182686</v>
      </c>
      <c r="D21" s="23">
        <v>174068</v>
      </c>
      <c r="E21" s="14">
        <v>106028</v>
      </c>
      <c r="F21" s="15">
        <f t="shared" si="0"/>
        <v>462782</v>
      </c>
    </row>
    <row r="22" spans="1:6" ht="20.100000000000001" customHeight="1" x14ac:dyDescent="0.45">
      <c r="A22" s="1"/>
      <c r="B22" s="6" t="s">
        <v>28</v>
      </c>
      <c r="C22" s="52">
        <v>322047</v>
      </c>
      <c r="D22" s="23">
        <v>278723</v>
      </c>
      <c r="E22" s="14">
        <v>158388</v>
      </c>
      <c r="F22" s="15">
        <f t="shared" si="0"/>
        <v>759158</v>
      </c>
    </row>
    <row r="23" spans="1:6" ht="20.100000000000001" customHeight="1" x14ac:dyDescent="0.45">
      <c r="A23" s="1"/>
      <c r="B23" s="6" t="s">
        <v>29</v>
      </c>
      <c r="C23" s="52">
        <v>1034863</v>
      </c>
      <c r="D23" s="23">
        <v>1101999</v>
      </c>
      <c r="E23" s="14">
        <v>645096</v>
      </c>
      <c r="F23" s="15">
        <f t="shared" si="0"/>
        <v>2781958</v>
      </c>
    </row>
    <row r="24" spans="1:6" ht="20.100000000000001" customHeight="1" x14ac:dyDescent="0.45">
      <c r="A24" s="1"/>
      <c r="B24" s="6" t="s">
        <v>30</v>
      </c>
      <c r="C24" s="52">
        <v>1100420</v>
      </c>
      <c r="D24" s="23">
        <v>1621647</v>
      </c>
      <c r="E24" s="14">
        <v>851457.6</v>
      </c>
      <c r="F24" s="15">
        <f t="shared" si="0"/>
        <v>3573524.6</v>
      </c>
    </row>
    <row r="25" spans="1:6" ht="20.100000000000001" customHeight="1" x14ac:dyDescent="0.45">
      <c r="A25" s="1"/>
      <c r="B25" s="6" t="s">
        <v>31</v>
      </c>
      <c r="C25" s="52">
        <v>518889</v>
      </c>
      <c r="D25" s="23">
        <v>559010</v>
      </c>
      <c r="E25" s="14">
        <v>346756</v>
      </c>
      <c r="F25" s="15">
        <f t="shared" si="0"/>
        <v>1424655</v>
      </c>
    </row>
    <row r="26" spans="1:6" ht="20.100000000000001" customHeight="1" thickBot="1" x14ac:dyDescent="0.5">
      <c r="A26" s="1"/>
      <c r="B26" s="7" t="s">
        <v>32</v>
      </c>
      <c r="C26" s="51">
        <v>3128260</v>
      </c>
      <c r="D26" s="45">
        <v>3073822</v>
      </c>
      <c r="E26" s="27">
        <v>1846976</v>
      </c>
      <c r="F26" s="15">
        <f t="shared" si="0"/>
        <v>8049058</v>
      </c>
    </row>
    <row r="27" spans="1:6" ht="20.100000000000001" customHeight="1" thickBot="1" x14ac:dyDescent="0.5">
      <c r="A27" s="1"/>
      <c r="B27" s="38" t="s">
        <v>33</v>
      </c>
      <c r="C27" s="50">
        <v>33435449</v>
      </c>
      <c r="D27" s="49">
        <v>34949244.219999999</v>
      </c>
      <c r="E27" s="49">
        <v>23509839.200000003</v>
      </c>
      <c r="F27" s="48">
        <f>SUM(F3:F26)</f>
        <v>91894532.420000002</v>
      </c>
    </row>
    <row r="28" spans="1:6" x14ac:dyDescent="0.45">
      <c r="B28" s="9" t="s">
        <v>44</v>
      </c>
    </row>
    <row r="29" spans="1:6" x14ac:dyDescent="0.45">
      <c r="B29" s="9" t="s">
        <v>43</v>
      </c>
      <c r="C29" s="43"/>
      <c r="D29" s="43"/>
      <c r="E29" s="43"/>
      <c r="F29" s="43"/>
    </row>
    <row r="30" spans="1:6" x14ac:dyDescent="0.45">
      <c r="B30" s="9" t="s">
        <v>42</v>
      </c>
    </row>
  </sheetData>
  <mergeCells count="1">
    <mergeCell ref="A1:F1"/>
  </mergeCells>
  <pageMargins left="0.7" right="0.7" top="0.75" bottom="0.75" header="0.3" footer="0.3"/>
  <pageSetup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2"/>
  <sheetViews>
    <sheetView workbookViewId="0">
      <selection activeCell="K32" sqref="K32"/>
    </sheetView>
  </sheetViews>
  <sheetFormatPr defaultRowHeight="14.25" x14ac:dyDescent="0.45"/>
  <cols>
    <col min="1" max="1" width="1" customWidth="1"/>
    <col min="2" max="2" width="16.265625" customWidth="1"/>
    <col min="3" max="3" width="14.1328125" customWidth="1"/>
    <col min="4" max="4" width="13.86328125" customWidth="1"/>
    <col min="5" max="14" width="14.1328125" customWidth="1"/>
    <col min="15" max="15" width="17.86328125" customWidth="1"/>
  </cols>
  <sheetData>
    <row r="1" spans="1:15" ht="20.100000000000001" customHeight="1" thickBot="1" x14ac:dyDescent="0.5">
      <c r="A1" s="134" t="s">
        <v>54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.100000000000001" customHeight="1" thickBot="1" x14ac:dyDescent="0.5">
      <c r="A2" s="1"/>
      <c r="B2" s="2" t="s">
        <v>0</v>
      </c>
      <c r="C2" s="57" t="s">
        <v>1</v>
      </c>
      <c r="D2" s="56" t="s">
        <v>2</v>
      </c>
      <c r="E2" s="66" t="s">
        <v>3</v>
      </c>
      <c r="F2" s="56" t="s">
        <v>4</v>
      </c>
      <c r="G2" s="56" t="s">
        <v>5</v>
      </c>
      <c r="H2" s="72" t="s">
        <v>6</v>
      </c>
      <c r="I2" s="56" t="s">
        <v>7</v>
      </c>
      <c r="J2" s="56" t="s">
        <v>34</v>
      </c>
      <c r="K2" s="56" t="s">
        <v>35</v>
      </c>
      <c r="L2" s="72" t="s">
        <v>36</v>
      </c>
      <c r="M2" s="72" t="s">
        <v>37</v>
      </c>
      <c r="N2" s="74" t="s">
        <v>38</v>
      </c>
      <c r="O2" s="67" t="s">
        <v>8</v>
      </c>
    </row>
    <row r="3" spans="1:15" ht="20.100000000000001" customHeight="1" x14ac:dyDescent="0.45">
      <c r="A3" s="1"/>
      <c r="B3" s="3" t="s">
        <v>9</v>
      </c>
      <c r="C3" s="54">
        <v>48300</v>
      </c>
      <c r="D3" s="32">
        <v>10200</v>
      </c>
      <c r="E3" s="32">
        <v>1600</v>
      </c>
      <c r="F3" s="31">
        <v>8800</v>
      </c>
      <c r="G3" s="31">
        <v>6440</v>
      </c>
      <c r="H3" s="32">
        <v>0</v>
      </c>
      <c r="I3" s="31">
        <v>0</v>
      </c>
      <c r="J3" s="31">
        <v>800</v>
      </c>
      <c r="K3" s="31">
        <v>0</v>
      </c>
      <c r="L3" s="32">
        <v>429525</v>
      </c>
      <c r="M3" s="32">
        <v>28635</v>
      </c>
      <c r="N3" s="26">
        <v>4150</v>
      </c>
      <c r="O3" s="79">
        <f>SUM(C3:L3)</f>
        <v>505665</v>
      </c>
    </row>
    <row r="4" spans="1:15" ht="20.100000000000001" customHeight="1" x14ac:dyDescent="0.45">
      <c r="A4" s="1"/>
      <c r="B4" s="5" t="s">
        <v>10</v>
      </c>
      <c r="C4" s="52">
        <v>532000</v>
      </c>
      <c r="D4" s="23">
        <v>70238</v>
      </c>
      <c r="E4" s="23">
        <v>62598</v>
      </c>
      <c r="F4" s="13">
        <v>36800</v>
      </c>
      <c r="G4" s="13">
        <v>4000</v>
      </c>
      <c r="H4" s="23">
        <v>0</v>
      </c>
      <c r="I4" s="13">
        <v>0</v>
      </c>
      <c r="J4" s="13">
        <v>0</v>
      </c>
      <c r="K4" s="13">
        <v>0</v>
      </c>
      <c r="L4" s="23">
        <v>5496260</v>
      </c>
      <c r="M4" s="23">
        <v>244020</v>
      </c>
      <c r="N4" s="14">
        <v>51460</v>
      </c>
      <c r="O4" s="80">
        <f t="shared" ref="O4:O26" si="0">SUM(C4:L4)</f>
        <v>6201896</v>
      </c>
    </row>
    <row r="5" spans="1:15" ht="20.100000000000001" customHeight="1" x14ac:dyDescent="0.45">
      <c r="A5" s="1"/>
      <c r="B5" s="5" t="s">
        <v>11</v>
      </c>
      <c r="C5" s="52">
        <v>233981</v>
      </c>
      <c r="D5" s="23">
        <v>53901</v>
      </c>
      <c r="E5" s="23">
        <v>50654</v>
      </c>
      <c r="F5" s="13">
        <v>30400</v>
      </c>
      <c r="G5" s="13">
        <v>23200</v>
      </c>
      <c r="H5" s="23">
        <v>0</v>
      </c>
      <c r="I5" s="13">
        <v>0</v>
      </c>
      <c r="J5" s="13">
        <v>0</v>
      </c>
      <c r="K5" s="13">
        <v>0</v>
      </c>
      <c r="L5" s="23">
        <v>8017800</v>
      </c>
      <c r="M5" s="23">
        <v>598630</v>
      </c>
      <c r="N5" s="14">
        <v>67230</v>
      </c>
      <c r="O5" s="80">
        <f t="shared" si="0"/>
        <v>8409936</v>
      </c>
    </row>
    <row r="6" spans="1:15" ht="20.100000000000001" customHeight="1" x14ac:dyDescent="0.45">
      <c r="A6" s="1"/>
      <c r="B6" s="5" t="s">
        <v>12</v>
      </c>
      <c r="C6" s="52">
        <v>11100</v>
      </c>
      <c r="D6" s="23">
        <v>10400</v>
      </c>
      <c r="E6" s="23">
        <v>3200</v>
      </c>
      <c r="F6" s="13">
        <v>16000</v>
      </c>
      <c r="G6" s="13">
        <v>1600</v>
      </c>
      <c r="H6" s="23">
        <v>3000</v>
      </c>
      <c r="I6" s="13">
        <v>0</v>
      </c>
      <c r="J6" s="13">
        <v>0</v>
      </c>
      <c r="K6" s="13">
        <v>0</v>
      </c>
      <c r="L6" s="23">
        <v>861955</v>
      </c>
      <c r="M6" s="23">
        <v>31955</v>
      </c>
      <c r="N6" s="14">
        <v>12450</v>
      </c>
      <c r="O6" s="80">
        <f t="shared" si="0"/>
        <v>907255</v>
      </c>
    </row>
    <row r="7" spans="1:15" ht="20.100000000000001" customHeight="1" x14ac:dyDescent="0.45">
      <c r="A7" s="1"/>
      <c r="B7" s="5" t="s">
        <v>13</v>
      </c>
      <c r="C7" s="52">
        <v>800</v>
      </c>
      <c r="D7" s="23">
        <v>1600</v>
      </c>
      <c r="E7" s="23">
        <v>1600</v>
      </c>
      <c r="F7" s="13">
        <v>2400</v>
      </c>
      <c r="G7" s="13">
        <v>4800</v>
      </c>
      <c r="H7" s="23">
        <v>0</v>
      </c>
      <c r="I7" s="13">
        <v>0</v>
      </c>
      <c r="J7" s="13">
        <v>0</v>
      </c>
      <c r="K7" s="13">
        <v>0</v>
      </c>
      <c r="L7" s="23">
        <v>214140</v>
      </c>
      <c r="M7" s="23">
        <v>4150</v>
      </c>
      <c r="N7" s="14">
        <v>0</v>
      </c>
      <c r="O7" s="80">
        <f t="shared" si="0"/>
        <v>225340</v>
      </c>
    </row>
    <row r="8" spans="1:15" ht="20.100000000000001" customHeight="1" x14ac:dyDescent="0.45">
      <c r="A8" s="1"/>
      <c r="B8" s="5" t="s">
        <v>14</v>
      </c>
      <c r="C8" s="52">
        <v>78808</v>
      </c>
      <c r="D8" s="23">
        <v>59450</v>
      </c>
      <c r="E8" s="23">
        <v>12000</v>
      </c>
      <c r="F8" s="13">
        <v>16000</v>
      </c>
      <c r="G8" s="13">
        <v>4000</v>
      </c>
      <c r="H8" s="23">
        <v>0</v>
      </c>
      <c r="I8" s="13">
        <v>0</v>
      </c>
      <c r="J8" s="13">
        <v>0</v>
      </c>
      <c r="K8" s="13">
        <v>0</v>
      </c>
      <c r="L8" s="23">
        <v>1883270</v>
      </c>
      <c r="M8" s="23">
        <v>4150</v>
      </c>
      <c r="N8" s="14">
        <v>0</v>
      </c>
      <c r="O8" s="80">
        <f t="shared" si="0"/>
        <v>2053528</v>
      </c>
    </row>
    <row r="9" spans="1:15" ht="20.100000000000001" customHeight="1" x14ac:dyDescent="0.45">
      <c r="A9" s="1"/>
      <c r="B9" s="5" t="s">
        <v>15</v>
      </c>
      <c r="C9" s="52">
        <v>45785</v>
      </c>
      <c r="D9" s="23">
        <v>2750</v>
      </c>
      <c r="E9" s="23">
        <v>1600</v>
      </c>
      <c r="F9" s="13">
        <v>2400</v>
      </c>
      <c r="G9" s="13">
        <v>0</v>
      </c>
      <c r="H9" s="23">
        <v>0</v>
      </c>
      <c r="I9" s="13">
        <v>0</v>
      </c>
      <c r="J9" s="13">
        <v>0</v>
      </c>
      <c r="K9" s="13">
        <v>0</v>
      </c>
      <c r="L9" s="23">
        <v>710065</v>
      </c>
      <c r="M9" s="23">
        <v>21580</v>
      </c>
      <c r="N9" s="14">
        <v>0</v>
      </c>
      <c r="O9" s="80">
        <f t="shared" si="0"/>
        <v>762600</v>
      </c>
    </row>
    <row r="10" spans="1:15" ht="20.100000000000001" customHeight="1" x14ac:dyDescent="0.45">
      <c r="A10" s="1"/>
      <c r="B10" s="5" t="s">
        <v>16</v>
      </c>
      <c r="C10" s="52">
        <v>65794</v>
      </c>
      <c r="D10" s="23">
        <v>51460</v>
      </c>
      <c r="E10" s="23">
        <v>3200</v>
      </c>
      <c r="F10" s="13">
        <v>15400</v>
      </c>
      <c r="G10" s="13">
        <v>7200</v>
      </c>
      <c r="H10" s="23">
        <v>9100</v>
      </c>
      <c r="I10" s="13">
        <v>0</v>
      </c>
      <c r="J10" s="13">
        <v>0</v>
      </c>
      <c r="K10" s="13">
        <v>0</v>
      </c>
      <c r="L10" s="23">
        <v>1421375</v>
      </c>
      <c r="M10" s="23">
        <v>102090</v>
      </c>
      <c r="N10" s="14">
        <v>0</v>
      </c>
      <c r="O10" s="80">
        <f t="shared" si="0"/>
        <v>1573529</v>
      </c>
    </row>
    <row r="11" spans="1:15" ht="20.100000000000001" customHeight="1" x14ac:dyDescent="0.45">
      <c r="A11" s="1"/>
      <c r="B11" s="5" t="s">
        <v>17</v>
      </c>
      <c r="C11" s="52">
        <v>4800</v>
      </c>
      <c r="D11" s="23">
        <v>4400</v>
      </c>
      <c r="E11" s="23">
        <v>1600</v>
      </c>
      <c r="F11" s="13">
        <v>0</v>
      </c>
      <c r="G11" s="13">
        <v>0</v>
      </c>
      <c r="H11" s="23">
        <v>0</v>
      </c>
      <c r="I11" s="13">
        <v>800</v>
      </c>
      <c r="J11" s="13">
        <v>0</v>
      </c>
      <c r="K11" s="13">
        <v>0</v>
      </c>
      <c r="L11" s="23">
        <v>174300</v>
      </c>
      <c r="M11" s="23">
        <v>0</v>
      </c>
      <c r="N11" s="14">
        <v>0</v>
      </c>
      <c r="O11" s="80">
        <f t="shared" si="0"/>
        <v>185900</v>
      </c>
    </row>
    <row r="12" spans="1:15" ht="20.100000000000001" customHeight="1" x14ac:dyDescent="0.45">
      <c r="A12" s="1"/>
      <c r="B12" s="5" t="s">
        <v>18</v>
      </c>
      <c r="C12" s="52">
        <v>77698</v>
      </c>
      <c r="D12" s="23">
        <v>71882</v>
      </c>
      <c r="E12" s="23">
        <v>3200</v>
      </c>
      <c r="F12" s="13">
        <v>51200</v>
      </c>
      <c r="G12" s="13">
        <v>8800</v>
      </c>
      <c r="H12" s="23">
        <v>0</v>
      </c>
      <c r="I12" s="13">
        <v>0</v>
      </c>
      <c r="J12" s="13">
        <v>0</v>
      </c>
      <c r="K12" s="13">
        <v>0</v>
      </c>
      <c r="L12" s="23">
        <v>3099220</v>
      </c>
      <c r="M12" s="23">
        <v>153135</v>
      </c>
      <c r="N12" s="14">
        <v>8300</v>
      </c>
      <c r="O12" s="80">
        <f t="shared" si="0"/>
        <v>3312000</v>
      </c>
    </row>
    <row r="13" spans="1:15" ht="20.100000000000001" customHeight="1" x14ac:dyDescent="0.45">
      <c r="A13" s="1"/>
      <c r="B13" s="5" t="s">
        <v>19</v>
      </c>
      <c r="C13" s="52">
        <v>606</v>
      </c>
      <c r="D13" s="23">
        <v>3200</v>
      </c>
      <c r="E13" s="23">
        <v>1600</v>
      </c>
      <c r="F13" s="13">
        <v>2400</v>
      </c>
      <c r="G13" s="13">
        <v>3200</v>
      </c>
      <c r="H13" s="23">
        <v>0</v>
      </c>
      <c r="I13" s="13">
        <v>0</v>
      </c>
      <c r="J13" s="13">
        <v>0</v>
      </c>
      <c r="K13" s="13">
        <v>0</v>
      </c>
      <c r="L13" s="23">
        <v>121595</v>
      </c>
      <c r="M13" s="23">
        <v>0</v>
      </c>
      <c r="N13" s="14">
        <v>0</v>
      </c>
      <c r="O13" s="80">
        <f t="shared" si="0"/>
        <v>132601</v>
      </c>
    </row>
    <row r="14" spans="1:15" ht="20.100000000000001" customHeight="1" x14ac:dyDescent="0.45">
      <c r="A14" s="1"/>
      <c r="B14" s="5" t="s">
        <v>20</v>
      </c>
      <c r="C14" s="52">
        <v>41620</v>
      </c>
      <c r="D14" s="23">
        <v>13887.5</v>
      </c>
      <c r="E14" s="23">
        <v>31200</v>
      </c>
      <c r="F14" s="13">
        <v>32000</v>
      </c>
      <c r="G14" s="13">
        <v>3200</v>
      </c>
      <c r="H14" s="23">
        <v>0</v>
      </c>
      <c r="I14" s="13">
        <v>0</v>
      </c>
      <c r="J14" s="13">
        <v>0</v>
      </c>
      <c r="K14" s="13">
        <v>0</v>
      </c>
      <c r="L14" s="23">
        <v>2946085</v>
      </c>
      <c r="M14" s="23">
        <v>4150</v>
      </c>
      <c r="N14" s="14">
        <v>23240</v>
      </c>
      <c r="O14" s="80">
        <f t="shared" si="0"/>
        <v>3067992.5</v>
      </c>
    </row>
    <row r="15" spans="1:15" ht="20.100000000000001" customHeight="1" x14ac:dyDescent="0.45">
      <c r="A15" s="1"/>
      <c r="B15" s="6" t="s">
        <v>21</v>
      </c>
      <c r="C15" s="52">
        <v>34181</v>
      </c>
      <c r="D15" s="23">
        <v>52332</v>
      </c>
      <c r="E15" s="23">
        <v>34800</v>
      </c>
      <c r="F15" s="13">
        <v>20800</v>
      </c>
      <c r="G15" s="13">
        <v>39450</v>
      </c>
      <c r="H15" s="23">
        <v>2200</v>
      </c>
      <c r="I15" s="13">
        <v>0</v>
      </c>
      <c r="J15" s="13">
        <v>1600</v>
      </c>
      <c r="K15" s="13">
        <v>0</v>
      </c>
      <c r="L15" s="23">
        <v>3956195</v>
      </c>
      <c r="M15" s="23">
        <v>208745</v>
      </c>
      <c r="N15" s="14">
        <v>37350</v>
      </c>
      <c r="O15" s="80">
        <f t="shared" si="0"/>
        <v>4141558</v>
      </c>
    </row>
    <row r="16" spans="1:15" ht="20.100000000000001" customHeight="1" x14ac:dyDescent="0.45">
      <c r="A16" s="1"/>
      <c r="B16" s="6" t="s">
        <v>22</v>
      </c>
      <c r="C16" s="52">
        <v>1600</v>
      </c>
      <c r="D16" s="23">
        <v>0</v>
      </c>
      <c r="E16" s="23">
        <v>0</v>
      </c>
      <c r="F16" s="13">
        <v>1600</v>
      </c>
      <c r="G16" s="13">
        <v>0</v>
      </c>
      <c r="H16" s="23">
        <v>0</v>
      </c>
      <c r="I16" s="13">
        <v>0</v>
      </c>
      <c r="J16" s="13">
        <v>0</v>
      </c>
      <c r="K16" s="13">
        <v>0</v>
      </c>
      <c r="L16" s="23">
        <v>118690</v>
      </c>
      <c r="M16" s="23">
        <v>0</v>
      </c>
      <c r="N16" s="14">
        <v>0</v>
      </c>
      <c r="O16" s="80">
        <f t="shared" si="0"/>
        <v>121890</v>
      </c>
    </row>
    <row r="17" spans="1:15" ht="20.100000000000001" customHeight="1" x14ac:dyDescent="0.45">
      <c r="A17" s="1"/>
      <c r="B17" s="6" t="s">
        <v>23</v>
      </c>
      <c r="C17" s="52">
        <v>160677</v>
      </c>
      <c r="D17" s="23">
        <v>158397</v>
      </c>
      <c r="E17" s="23">
        <v>137000</v>
      </c>
      <c r="F17" s="13">
        <v>87200</v>
      </c>
      <c r="G17" s="13">
        <v>26400</v>
      </c>
      <c r="H17" s="23">
        <v>2400</v>
      </c>
      <c r="I17" s="13">
        <v>1600</v>
      </c>
      <c r="J17" s="13">
        <v>2400</v>
      </c>
      <c r="K17" s="13">
        <v>0</v>
      </c>
      <c r="L17" s="23">
        <v>13192444</v>
      </c>
      <c r="M17" s="23">
        <v>908838</v>
      </c>
      <c r="N17" s="14">
        <v>55195</v>
      </c>
      <c r="O17" s="80">
        <f t="shared" si="0"/>
        <v>13768518</v>
      </c>
    </row>
    <row r="18" spans="1:15" ht="20.100000000000001" customHeight="1" x14ac:dyDescent="0.45">
      <c r="A18" s="1"/>
      <c r="B18" s="6" t="s">
        <v>24</v>
      </c>
      <c r="C18" s="52">
        <v>169968</v>
      </c>
      <c r="D18" s="23">
        <v>106060</v>
      </c>
      <c r="E18" s="23">
        <v>60604</v>
      </c>
      <c r="F18" s="13">
        <v>43550</v>
      </c>
      <c r="G18" s="13">
        <v>18900</v>
      </c>
      <c r="H18" s="23">
        <v>2500</v>
      </c>
      <c r="I18" s="13">
        <v>500</v>
      </c>
      <c r="J18" s="13">
        <v>1900</v>
      </c>
      <c r="K18" s="13">
        <v>0</v>
      </c>
      <c r="L18" s="23">
        <v>7025535</v>
      </c>
      <c r="M18" s="23">
        <v>214970</v>
      </c>
      <c r="N18" s="14">
        <v>20750</v>
      </c>
      <c r="O18" s="80">
        <f t="shared" si="0"/>
        <v>7429517</v>
      </c>
    </row>
    <row r="19" spans="1:15" ht="20.100000000000001" customHeight="1" x14ac:dyDescent="0.45">
      <c r="A19" s="1"/>
      <c r="B19" s="6" t="s">
        <v>25</v>
      </c>
      <c r="C19" s="52">
        <v>16900</v>
      </c>
      <c r="D19" s="23">
        <v>800</v>
      </c>
      <c r="E19" s="23">
        <v>800</v>
      </c>
      <c r="F19" s="13">
        <v>2400</v>
      </c>
      <c r="G19" s="13">
        <v>0</v>
      </c>
      <c r="H19" s="23">
        <v>0</v>
      </c>
      <c r="I19" s="13">
        <v>0</v>
      </c>
      <c r="J19" s="13">
        <v>0</v>
      </c>
      <c r="K19" s="13">
        <v>0</v>
      </c>
      <c r="L19" s="23">
        <v>314985</v>
      </c>
      <c r="M19" s="23">
        <v>4150</v>
      </c>
      <c r="N19" s="14">
        <v>19920</v>
      </c>
      <c r="O19" s="80">
        <f t="shared" si="0"/>
        <v>335885</v>
      </c>
    </row>
    <row r="20" spans="1:15" ht="20.100000000000001" customHeight="1" x14ac:dyDescent="0.45">
      <c r="A20" s="1"/>
      <c r="B20" s="6" t="s">
        <v>26</v>
      </c>
      <c r="C20" s="52">
        <v>9400</v>
      </c>
      <c r="D20" s="23">
        <v>7200</v>
      </c>
      <c r="E20" s="23">
        <v>3200</v>
      </c>
      <c r="F20" s="13">
        <v>11200</v>
      </c>
      <c r="G20" s="13">
        <v>1600</v>
      </c>
      <c r="H20" s="23">
        <v>0</v>
      </c>
      <c r="I20" s="13">
        <v>0</v>
      </c>
      <c r="J20" s="13">
        <v>0</v>
      </c>
      <c r="K20" s="13">
        <v>0</v>
      </c>
      <c r="L20" s="23">
        <v>914660</v>
      </c>
      <c r="M20" s="23">
        <v>8300</v>
      </c>
      <c r="N20" s="14">
        <v>8300</v>
      </c>
      <c r="O20" s="80">
        <f t="shared" si="0"/>
        <v>947260</v>
      </c>
    </row>
    <row r="21" spans="1:15" ht="20.100000000000001" customHeight="1" x14ac:dyDescent="0.45">
      <c r="A21" s="1"/>
      <c r="B21" s="6" t="s">
        <v>27</v>
      </c>
      <c r="C21" s="52">
        <v>4800</v>
      </c>
      <c r="D21" s="23">
        <v>0</v>
      </c>
      <c r="E21" s="23">
        <v>0</v>
      </c>
      <c r="F21" s="13">
        <v>0</v>
      </c>
      <c r="G21" s="13">
        <v>0</v>
      </c>
      <c r="H21" s="23">
        <v>0</v>
      </c>
      <c r="I21" s="13">
        <v>0</v>
      </c>
      <c r="J21" s="13">
        <v>0</v>
      </c>
      <c r="K21" s="13">
        <v>0</v>
      </c>
      <c r="L21" s="23">
        <v>88395</v>
      </c>
      <c r="M21" s="23">
        <v>0</v>
      </c>
      <c r="N21" s="14">
        <v>0</v>
      </c>
      <c r="O21" s="80">
        <f t="shared" si="0"/>
        <v>93195</v>
      </c>
    </row>
    <row r="22" spans="1:15" ht="20.100000000000001" customHeight="1" x14ac:dyDescent="0.45">
      <c r="A22" s="1"/>
      <c r="B22" s="6" t="s">
        <v>28</v>
      </c>
      <c r="C22" s="52">
        <v>7400</v>
      </c>
      <c r="D22" s="23">
        <v>3200</v>
      </c>
      <c r="E22" s="23">
        <v>0</v>
      </c>
      <c r="F22" s="13">
        <v>800</v>
      </c>
      <c r="G22" s="13">
        <v>0</v>
      </c>
      <c r="H22" s="23">
        <v>0</v>
      </c>
      <c r="I22" s="13">
        <v>0</v>
      </c>
      <c r="J22" s="13">
        <v>0</v>
      </c>
      <c r="K22" s="13">
        <v>0</v>
      </c>
      <c r="L22" s="23">
        <v>231155</v>
      </c>
      <c r="M22" s="23">
        <v>161020</v>
      </c>
      <c r="N22" s="14">
        <v>0</v>
      </c>
      <c r="O22" s="80">
        <f t="shared" si="0"/>
        <v>242555</v>
      </c>
    </row>
    <row r="23" spans="1:15" ht="20.100000000000001" customHeight="1" x14ac:dyDescent="0.45">
      <c r="A23" s="1"/>
      <c r="B23" s="6" t="s">
        <v>29</v>
      </c>
      <c r="C23" s="52">
        <v>13850</v>
      </c>
      <c r="D23" s="23">
        <v>8000</v>
      </c>
      <c r="E23" s="23">
        <v>39230</v>
      </c>
      <c r="F23" s="13">
        <v>26400</v>
      </c>
      <c r="G23" s="13">
        <v>0</v>
      </c>
      <c r="H23" s="23">
        <v>0</v>
      </c>
      <c r="I23" s="13">
        <v>0</v>
      </c>
      <c r="J23" s="13">
        <v>0</v>
      </c>
      <c r="K23" s="13">
        <v>0</v>
      </c>
      <c r="L23" s="23">
        <v>1219270</v>
      </c>
      <c r="M23" s="23">
        <v>29050</v>
      </c>
      <c r="N23" s="14">
        <v>0</v>
      </c>
      <c r="O23" s="80">
        <f t="shared" si="0"/>
        <v>1306750</v>
      </c>
    </row>
    <row r="24" spans="1:15" ht="20.100000000000001" customHeight="1" x14ac:dyDescent="0.45">
      <c r="A24" s="1"/>
      <c r="B24" s="6" t="s">
        <v>30</v>
      </c>
      <c r="C24" s="52">
        <v>45498</v>
      </c>
      <c r="D24" s="23">
        <v>800</v>
      </c>
      <c r="E24" s="23">
        <v>360</v>
      </c>
      <c r="F24" s="13">
        <v>15200</v>
      </c>
      <c r="G24" s="13">
        <v>0</v>
      </c>
      <c r="H24" s="23">
        <v>0</v>
      </c>
      <c r="I24" s="13">
        <v>0</v>
      </c>
      <c r="J24" s="13">
        <v>0</v>
      </c>
      <c r="K24" s="13">
        <v>0</v>
      </c>
      <c r="L24" s="23">
        <v>1173125</v>
      </c>
      <c r="M24" s="23">
        <v>65985</v>
      </c>
      <c r="N24" s="14">
        <v>8300</v>
      </c>
      <c r="O24" s="80">
        <f t="shared" si="0"/>
        <v>1234983</v>
      </c>
    </row>
    <row r="25" spans="1:15" ht="20.100000000000001" customHeight="1" x14ac:dyDescent="0.45">
      <c r="A25" s="1"/>
      <c r="B25" s="6" t="s">
        <v>31</v>
      </c>
      <c r="C25" s="52">
        <v>9300</v>
      </c>
      <c r="D25" s="23">
        <v>4550</v>
      </c>
      <c r="E25" s="23">
        <v>0</v>
      </c>
      <c r="F25" s="13">
        <v>1600</v>
      </c>
      <c r="G25" s="13">
        <v>0</v>
      </c>
      <c r="H25" s="23">
        <v>0</v>
      </c>
      <c r="I25" s="13">
        <v>0</v>
      </c>
      <c r="J25" s="13">
        <v>0</v>
      </c>
      <c r="K25" s="13">
        <v>0</v>
      </c>
      <c r="L25" s="23">
        <v>444880</v>
      </c>
      <c r="M25" s="23">
        <v>8300</v>
      </c>
      <c r="N25" s="14">
        <v>0</v>
      </c>
      <c r="O25" s="80">
        <f t="shared" si="0"/>
        <v>460330</v>
      </c>
    </row>
    <row r="26" spans="1:15" ht="20.100000000000001" customHeight="1" thickBot="1" x14ac:dyDescent="0.5">
      <c r="A26" s="1"/>
      <c r="B26" s="7" t="s">
        <v>32</v>
      </c>
      <c r="C26" s="51">
        <v>188983.24</v>
      </c>
      <c r="D26" s="45">
        <v>70441</v>
      </c>
      <c r="E26" s="45">
        <v>32000</v>
      </c>
      <c r="F26" s="68">
        <v>19950</v>
      </c>
      <c r="G26" s="68">
        <v>28800</v>
      </c>
      <c r="H26" s="70">
        <v>1600</v>
      </c>
      <c r="I26" s="75">
        <v>0</v>
      </c>
      <c r="J26" s="75">
        <v>0</v>
      </c>
      <c r="K26" s="75">
        <v>0</v>
      </c>
      <c r="L26" s="45">
        <v>3928390</v>
      </c>
      <c r="M26" s="45">
        <v>131555</v>
      </c>
      <c r="N26" s="27">
        <v>10375</v>
      </c>
      <c r="O26" s="81">
        <f t="shared" si="0"/>
        <v>4270164.24</v>
      </c>
    </row>
    <row r="27" spans="1:15" ht="20.100000000000001" customHeight="1" thickBot="1" x14ac:dyDescent="0.5">
      <c r="A27" s="1"/>
      <c r="B27" s="38" t="s">
        <v>33</v>
      </c>
      <c r="C27" s="50">
        <v>1803849.24</v>
      </c>
      <c r="D27" s="49">
        <v>765148.5</v>
      </c>
      <c r="E27" s="49">
        <v>482046</v>
      </c>
      <c r="F27" s="69">
        <v>444500</v>
      </c>
      <c r="G27" s="69">
        <v>181590</v>
      </c>
      <c r="H27" s="71">
        <v>20800</v>
      </c>
      <c r="I27" s="76">
        <v>2900</v>
      </c>
      <c r="J27" s="76">
        <v>6700</v>
      </c>
      <c r="K27" s="76">
        <v>0</v>
      </c>
      <c r="L27" s="77">
        <v>57983314</v>
      </c>
      <c r="M27" s="78">
        <v>2933408</v>
      </c>
      <c r="N27" s="73">
        <v>327020</v>
      </c>
      <c r="O27" s="48">
        <f>SUM(O3:O26)</f>
        <v>61690847.740000002</v>
      </c>
    </row>
    <row r="28" spans="1:15" x14ac:dyDescent="0.45">
      <c r="B28" s="9" t="s">
        <v>48</v>
      </c>
    </row>
    <row r="29" spans="1:15" x14ac:dyDescent="0.45">
      <c r="B29" s="9" t="s">
        <v>49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x14ac:dyDescent="0.45">
      <c r="B30" s="9" t="s">
        <v>50</v>
      </c>
    </row>
    <row r="31" spans="1:15" x14ac:dyDescent="0.45">
      <c r="B31" s="9" t="s">
        <v>51</v>
      </c>
    </row>
    <row r="32" spans="1:15" x14ac:dyDescent="0.45">
      <c r="B32" s="9" t="s">
        <v>52</v>
      </c>
    </row>
  </sheetData>
  <mergeCells count="1">
    <mergeCell ref="A1:O1"/>
  </mergeCells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SFY 2019</vt:lpstr>
      <vt:lpstr>SFY 2020</vt:lpstr>
      <vt:lpstr>SFY 2021</vt:lpstr>
      <vt:lpstr>SFY 2022</vt:lpstr>
      <vt:lpstr>SFY 2023</vt:lpstr>
      <vt:lpstr>SFY 2024</vt:lpstr>
      <vt:lpstr>SFY 2025</vt:lpstr>
      <vt:lpstr>SFY 2020_COVID-19</vt:lpstr>
      <vt:lpstr>SFY 2021_COVID-19</vt:lpstr>
      <vt:lpstr>SFY 2022_COVID-19</vt:lpstr>
      <vt:lpstr>SFY 2023_COVID-19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Isabella Sabatino</cp:lastModifiedBy>
  <cp:lastPrinted>2019-06-07T19:09:27Z</cp:lastPrinted>
  <dcterms:created xsi:type="dcterms:W3CDTF">2019-03-11T16:21:31Z</dcterms:created>
  <dcterms:modified xsi:type="dcterms:W3CDTF">2025-07-11T14:43:19Z</dcterms:modified>
</cp:coreProperties>
</file>